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<sst xmlns="http://schemas.openxmlformats.org/spreadsheetml/2006/main" count="339" uniqueCount="327">
  <si>
    <t>Скидка, %</t>
  </si>
  <si>
    <t>Размер игрушки, мм</t>
  </si>
  <si>
    <t>Размер коробки, мм</t>
  </si>
  <si>
    <t>Артикул</t>
  </si>
  <si>
    <t>Наименование</t>
  </si>
  <si>
    <t>КолКор</t>
  </si>
  <si>
    <t>Цена</t>
  </si>
  <si>
    <t>Длина</t>
  </si>
  <si>
    <t>Высота</t>
  </si>
  <si>
    <t>Ширина</t>
  </si>
  <si>
    <t>Вес, гр</t>
  </si>
  <si>
    <t>Вес, кг</t>
  </si>
  <si>
    <t>EAN-13</t>
  </si>
  <si>
    <t>С-1-Ф</t>
  </si>
  <si>
    <t>Каток дорожный</t>
  </si>
  <si>
    <t>460703855084 0</t>
  </si>
  <si>
    <t>С-2-Ф</t>
  </si>
  <si>
    <t>Самосвал</t>
  </si>
  <si>
    <t>460703855085 7</t>
  </si>
  <si>
    <t>С-3-Ф</t>
  </si>
  <si>
    <t>Полуприцеп</t>
  </si>
  <si>
    <t>460703855086 4</t>
  </si>
  <si>
    <t>С-4-Ф</t>
  </si>
  <si>
    <t>Фаэтон</t>
  </si>
  <si>
    <t>460703855087 1</t>
  </si>
  <si>
    <t>С-88-Ф</t>
  </si>
  <si>
    <t>Набор Каток, самосвал, полуприцеп, фаэтон</t>
  </si>
  <si>
    <t>460703855180 9</t>
  </si>
  <si>
    <t>С-17-Ф</t>
  </si>
  <si>
    <t>Волчок заводной</t>
  </si>
  <si>
    <t>460703855088 8</t>
  </si>
  <si>
    <t>С-5-Ф</t>
  </si>
  <si>
    <t>Пожарная машинка (Супер-мотор)</t>
  </si>
  <si>
    <t>460703855001 7</t>
  </si>
  <si>
    <t>С-6-Ф</t>
  </si>
  <si>
    <t>Автокран (Супер-мотор)</t>
  </si>
  <si>
    <t>460703855002 4</t>
  </si>
  <si>
    <t>С-7-Ф</t>
  </si>
  <si>
    <t>Автофургон (Супер-мотор)</t>
  </si>
  <si>
    <t>460703855003 1</t>
  </si>
  <si>
    <t>С-8-Ф</t>
  </si>
  <si>
    <t>Автоприцеп (Супер-мотор)</t>
  </si>
  <si>
    <t>460703855004 8</t>
  </si>
  <si>
    <t>С-30-Ф</t>
  </si>
  <si>
    <t>Ракетовоз (Супер-мотор)</t>
  </si>
  <si>
    <t>460703855005 5</t>
  </si>
  <si>
    <t>С-9-Ф</t>
  </si>
  <si>
    <t>Пожарная машинка (Урал)</t>
  </si>
  <si>
    <t>460703855006 2</t>
  </si>
  <si>
    <t>С-10-Ф</t>
  </si>
  <si>
    <t>Автокран (Урал)</t>
  </si>
  <si>
    <t>460703855007 9</t>
  </si>
  <si>
    <t>С-11-Ф</t>
  </si>
  <si>
    <t>Автофургон (Урал)</t>
  </si>
  <si>
    <t>460703855008 6</t>
  </si>
  <si>
    <t>С-12-Ф</t>
  </si>
  <si>
    <t>Автоприцеп (Урал)</t>
  </si>
  <si>
    <t>460703855009 3</t>
  </si>
  <si>
    <t>С-13-Ф</t>
  </si>
  <si>
    <t>Самосвал (Урал)</t>
  </si>
  <si>
    <t>460703855010 9</t>
  </si>
  <si>
    <t>С-15-Ф</t>
  </si>
  <si>
    <t>Малый фургон (Урал)</t>
  </si>
  <si>
    <t>460703855011 6</t>
  </si>
  <si>
    <t>С-14-Ф</t>
  </si>
  <si>
    <t>Бульдозер</t>
  </si>
  <si>
    <t>460703855018 5</t>
  </si>
  <si>
    <t>С-16-Ф</t>
  </si>
  <si>
    <t>Танк с пневмопушкой</t>
  </si>
  <si>
    <t>460703855019 2</t>
  </si>
  <si>
    <t>С-16-А</t>
  </si>
  <si>
    <t>Танк с зениткой</t>
  </si>
  <si>
    <t>460703855177 9</t>
  </si>
  <si>
    <t>С-33-Ф</t>
  </si>
  <si>
    <t>Пушка пневматическая</t>
  </si>
  <si>
    <t>460703855020 8</t>
  </si>
  <si>
    <t>С-38-Ф</t>
  </si>
  <si>
    <t>Бронетранспортер</t>
  </si>
  <si>
    <t>460703855121 2</t>
  </si>
  <si>
    <t>С-56-Ф</t>
  </si>
  <si>
    <t>Хаммер (Патриот)</t>
  </si>
  <si>
    <t>460703855145 8</t>
  </si>
  <si>
    <t>С-66-Ф</t>
  </si>
  <si>
    <t>САУ (Патриот)</t>
  </si>
  <si>
    <t>460703855150 2</t>
  </si>
  <si>
    <t>С-65-Ф</t>
  </si>
  <si>
    <t>Бронетранспортер (Патриот)</t>
  </si>
  <si>
    <t>460703855149 6</t>
  </si>
  <si>
    <t>С-67-Ф</t>
  </si>
  <si>
    <t>БМП Ягуар (Патриот)</t>
  </si>
  <si>
    <t>460703855165 6</t>
  </si>
  <si>
    <t>С-68-Ф</t>
  </si>
  <si>
    <t>Грузовик (Патриот)</t>
  </si>
  <si>
    <t>460703855166 3</t>
  </si>
  <si>
    <t>С-73-Ф</t>
  </si>
  <si>
    <t>Танкетка (Патриот)</t>
  </si>
  <si>
    <t>460703855168 7</t>
  </si>
  <si>
    <t>С-72-Ф</t>
  </si>
  <si>
    <t>Тягач (Патриот)</t>
  </si>
  <si>
    <t>460703855167 0</t>
  </si>
  <si>
    <t>С-100-Ф</t>
  </si>
  <si>
    <t>Ракетовоз (Патриот)</t>
  </si>
  <si>
    <t>460703855195 3</t>
  </si>
  <si>
    <t>С-103-Ф</t>
  </si>
  <si>
    <t>Танк (Патриот)</t>
  </si>
  <si>
    <t>460703855199 1</t>
  </si>
  <si>
    <t>С-70-Ф</t>
  </si>
  <si>
    <t>Сторожевик (Патриот)</t>
  </si>
  <si>
    <t>460703855152 6</t>
  </si>
  <si>
    <t>С-71-Ф</t>
  </si>
  <si>
    <t>Патрульный катер (Патриот)</t>
  </si>
  <si>
    <t xml:space="preserve">460703855153 3 </t>
  </si>
  <si>
    <t>Патрульный катер / с Солдатиком (Патриот)</t>
  </si>
  <si>
    <t>460703855156 4</t>
  </si>
  <si>
    <t>С-69-Ф</t>
  </si>
  <si>
    <t>Набор Солдатиков (Патриот)</t>
  </si>
  <si>
    <t/>
  </si>
  <si>
    <t>460703855151 9</t>
  </si>
  <si>
    <t>С-84-Ф</t>
  </si>
  <si>
    <t>Машинки в ассортименте (Малышки)</t>
  </si>
  <si>
    <t>460703855181 6</t>
  </si>
  <si>
    <t>С-85-Ф</t>
  </si>
  <si>
    <t>Самолетики в ассортименте (Малышки)</t>
  </si>
  <si>
    <t>460703855182 3</t>
  </si>
  <si>
    <t>С-99-Ф</t>
  </si>
  <si>
    <t>Набор игрушек для ванной (Малышки)</t>
  </si>
  <si>
    <t>460703855194 6</t>
  </si>
  <si>
    <t>С-31-Ф</t>
  </si>
  <si>
    <t>Автокран (Арктика)</t>
  </si>
  <si>
    <t>460703855013 0</t>
  </si>
  <si>
    <t>С-22-Ф</t>
  </si>
  <si>
    <t>Ракетовоз (Арктика)</t>
  </si>
  <si>
    <t>460703855012 3</t>
  </si>
  <si>
    <t>С-21-Ф</t>
  </si>
  <si>
    <t>Пистолет с дисковыми пулями</t>
  </si>
  <si>
    <t>460703855021 5</t>
  </si>
  <si>
    <t>С-32-Ф</t>
  </si>
  <si>
    <t>Комплект дисков для пистолета</t>
  </si>
  <si>
    <t>460703855022 2</t>
  </si>
  <si>
    <t>С-82-Ф</t>
  </si>
  <si>
    <t>Револьвер</t>
  </si>
  <si>
    <t>460703855176 2</t>
  </si>
  <si>
    <t>С-37-Ф</t>
  </si>
  <si>
    <t>Автофургон (Дальнобойщик)</t>
  </si>
  <si>
    <t>460703855120 5</t>
  </si>
  <si>
    <t>С-39-Ф</t>
  </si>
  <si>
    <t>Автоприцеп (Дальнобойщик)</t>
  </si>
  <si>
    <t>460703855122 9</t>
  </si>
  <si>
    <t>С-36-Ф</t>
  </si>
  <si>
    <t>Бензовоз (Дальнобойщик)</t>
  </si>
  <si>
    <t>460703855119 9</t>
  </si>
  <si>
    <t>С-40-Ф</t>
  </si>
  <si>
    <t>Дорожная (Дальнобойщик)</t>
  </si>
  <si>
    <t>460703855129 8</t>
  </si>
  <si>
    <t>С-51-Ф</t>
  </si>
  <si>
    <t>Самосвал (Дальнобойщик)</t>
  </si>
  <si>
    <t>460703855140 3</t>
  </si>
  <si>
    <t>С-41-Ф</t>
  </si>
  <si>
    <t>Малый фургон (Дальнобойщик)</t>
  </si>
  <si>
    <t>460703855139 7</t>
  </si>
  <si>
    <t>С-60-Ф</t>
  </si>
  <si>
    <t>Пожарная машина (Детский сад)</t>
  </si>
  <si>
    <t>460703855162 5</t>
  </si>
  <si>
    <t>С-80-Ф</t>
  </si>
  <si>
    <t>Автокран (Детский сад)</t>
  </si>
  <si>
    <t>460703855174 8</t>
  </si>
  <si>
    <t>С-64-Ф</t>
  </si>
  <si>
    <t>Самосвал (Детский сад)</t>
  </si>
  <si>
    <t>460703855164 9</t>
  </si>
  <si>
    <t>С-61-Ф</t>
  </si>
  <si>
    <t>Скорая помощь (Детский сад)</t>
  </si>
  <si>
    <t>460703855163 2</t>
  </si>
  <si>
    <t>С-63-Ф</t>
  </si>
  <si>
    <t>Грузовик (Детский сад)</t>
  </si>
  <si>
    <t>460703855178 6</t>
  </si>
  <si>
    <t>С-81-Ф</t>
  </si>
  <si>
    <t>Кран башенный (Детский сад)</t>
  </si>
  <si>
    <t>460703855175 5</t>
  </si>
  <si>
    <t>С-86-Ф</t>
  </si>
  <si>
    <t>Комбайн (Детский сад)</t>
  </si>
  <si>
    <t>460703855197 7</t>
  </si>
  <si>
    <t>С-59-Ф</t>
  </si>
  <si>
    <t>Джип (Детский сад)</t>
  </si>
  <si>
    <t>460703855146 5</t>
  </si>
  <si>
    <t>С-58-Ф</t>
  </si>
  <si>
    <t>Пикап (Детский сад)</t>
  </si>
  <si>
    <t>460703855148 9</t>
  </si>
  <si>
    <t>С-101-Ф</t>
  </si>
  <si>
    <t>Мотороллер (Детский сад)</t>
  </si>
  <si>
    <t xml:space="preserve">460703855196 0 </t>
  </si>
  <si>
    <t>С-57-Ф</t>
  </si>
  <si>
    <t>Паровозик (Детский сад)</t>
  </si>
  <si>
    <t>460703855147 2</t>
  </si>
  <si>
    <t>С-74-Ф</t>
  </si>
  <si>
    <t>Легковушка (Детский сад)</t>
  </si>
  <si>
    <t>460703855169 4</t>
  </si>
  <si>
    <t>С-83-Ф</t>
  </si>
  <si>
    <t>Внедорожник (Детский сад)</t>
  </si>
  <si>
    <t>460703855179 3</t>
  </si>
  <si>
    <t>С-18-Ф</t>
  </si>
  <si>
    <t>Самосвал - Автомобиль с экипажем</t>
  </si>
  <si>
    <t>460703855014 7</t>
  </si>
  <si>
    <t>С-19-Ф</t>
  </si>
  <si>
    <t>Бетономешалка - Автомобиль с экипажем</t>
  </si>
  <si>
    <t>460703855015 4</t>
  </si>
  <si>
    <t>С-20-Ф</t>
  </si>
  <si>
    <t>Экскаватор - Автомобиль с экипажем</t>
  </si>
  <si>
    <t>460703855016 1</t>
  </si>
  <si>
    <t>С-34-Ф</t>
  </si>
  <si>
    <t>Самосвал карьерный - Автомобиль с экипажем</t>
  </si>
  <si>
    <t>460703855017 8</t>
  </si>
  <si>
    <t>С-54-Ф</t>
  </si>
  <si>
    <t>Кораблик "Юнга"</t>
  </si>
  <si>
    <t>460703855143 4</t>
  </si>
  <si>
    <t>Кораблик "Юнга" / СЕТКА</t>
  </si>
  <si>
    <t>460703855154 0</t>
  </si>
  <si>
    <t>С-55-Ф</t>
  </si>
  <si>
    <t>Каталка "Волшебный грузовичок"</t>
  </si>
  <si>
    <t>460703855144 1</t>
  </si>
  <si>
    <t>Каталка "Волш. грузовичок" / СЕТКА</t>
  </si>
  <si>
    <t>460703855155 7</t>
  </si>
  <si>
    <t>С-76-Ф</t>
  </si>
  <si>
    <t>Каталка Мишка-барабанщик</t>
  </si>
  <si>
    <t>460703855173 1</t>
  </si>
  <si>
    <t>С-23-Ф</t>
  </si>
  <si>
    <t>Песочный набор - Паровозик</t>
  </si>
  <si>
    <t>460703855023 9</t>
  </si>
  <si>
    <t>С-24-Ф</t>
  </si>
  <si>
    <t>Песочный набор 1</t>
  </si>
  <si>
    <t>460703855127 4</t>
  </si>
  <si>
    <t>С-25-Ф</t>
  </si>
  <si>
    <t>Песочный набор 2 (сито)</t>
  </si>
  <si>
    <t>460703855128 1</t>
  </si>
  <si>
    <t>С-26-Ф</t>
  </si>
  <si>
    <t>Ведерко</t>
  </si>
  <si>
    <t>460703855123 6</t>
  </si>
  <si>
    <t>С-27-Ф</t>
  </si>
  <si>
    <t>Совочек</t>
  </si>
  <si>
    <t>460703855124 3</t>
  </si>
  <si>
    <t>С-28-Ф</t>
  </si>
  <si>
    <t>Грабли</t>
  </si>
  <si>
    <t>460703855125 0</t>
  </si>
  <si>
    <t>С-29-Ф</t>
  </si>
  <si>
    <t>Ситечко</t>
  </si>
  <si>
    <t>460703855126 7</t>
  </si>
  <si>
    <t>С-42-Ф</t>
  </si>
  <si>
    <t>Набор мебели "В гостях у бабушки" (Кристина)</t>
  </si>
  <si>
    <t>460703855130 4</t>
  </si>
  <si>
    <t>С-45-Ф</t>
  </si>
  <si>
    <t>Набор мебели "Мягкий уголок" (Кристина)</t>
  </si>
  <si>
    <t>460703855133 5</t>
  </si>
  <si>
    <t>С-44-Ф</t>
  </si>
  <si>
    <t>Набор мебели "У камина" (Кристина)</t>
  </si>
  <si>
    <t>460703855132 8</t>
  </si>
  <si>
    <t>С-46-Ф</t>
  </si>
  <si>
    <t>Набор мебели "Уют 1" (Кристина)</t>
  </si>
  <si>
    <t>460703855134 2</t>
  </si>
  <si>
    <t>С-47-Ф</t>
  </si>
  <si>
    <t>Набор мебели "Уют 2 - цветы" (Кристина)</t>
  </si>
  <si>
    <t>460703855135 9</t>
  </si>
  <si>
    <t>С-43-Ф</t>
  </si>
  <si>
    <t>Набор мебели "Кристина" (Кристина)</t>
  </si>
  <si>
    <t>460703855131 1</t>
  </si>
  <si>
    <t>С-77-Ф</t>
  </si>
  <si>
    <t>Кухня "Хозяюшка" (Кристина)</t>
  </si>
  <si>
    <t>460703855171 7</t>
  </si>
  <si>
    <t>С-48-Ф</t>
  </si>
  <si>
    <t>Набор мебели "Спальня" (Кристина)</t>
  </si>
  <si>
    <t>460703855136 6</t>
  </si>
  <si>
    <t>С-49-Ф</t>
  </si>
  <si>
    <t>Набор мебели "Гостиная" (Кристина)</t>
  </si>
  <si>
    <t>460703855137 3</t>
  </si>
  <si>
    <t>С-79-Ф</t>
  </si>
  <si>
    <t>Набор мебели "Гостиная-2" (Кристина)</t>
  </si>
  <si>
    <t>460703855172 4</t>
  </si>
  <si>
    <t>С-50-Ф</t>
  </si>
  <si>
    <t>Набор мебели "Кровать с тумбочкой" (Кристина)</t>
  </si>
  <si>
    <t>460703855138 0</t>
  </si>
  <si>
    <t>С-52-Ф</t>
  </si>
  <si>
    <t>Набор мебели "Прихожая" (Кристина)</t>
  </si>
  <si>
    <t>460703855141 0</t>
  </si>
  <si>
    <t>С-78-Ф</t>
  </si>
  <si>
    <t>Набор мебели "Дачный" (Кристина)</t>
  </si>
  <si>
    <t>460703855170 0</t>
  </si>
  <si>
    <t>С-53-Ф</t>
  </si>
  <si>
    <t>Игра настольная "Палитра"</t>
  </si>
  <si>
    <t>460703855142 7</t>
  </si>
  <si>
    <t>С-87-Ф</t>
  </si>
  <si>
    <t>Набор строительный №1 (Классический) Большой</t>
  </si>
  <si>
    <t>460703855183 0</t>
  </si>
  <si>
    <t>С-89-Ф</t>
  </si>
  <si>
    <t>Набор строительный №2 (Классический) Средний</t>
  </si>
  <si>
    <t>460703855184 7</t>
  </si>
  <si>
    <t>Пистолет (Малышки) в ассортименте</t>
  </si>
  <si>
    <t>С-106-Ф</t>
  </si>
  <si>
    <t>460703855201 1</t>
  </si>
  <si>
    <t>Часы с механизмом (Игры и игрушки развивающие)</t>
  </si>
  <si>
    <t>С-102-Ф</t>
  </si>
  <si>
    <t>460703855198 4</t>
  </si>
  <si>
    <t>Набор строительный №3 (Классический) Малый</t>
  </si>
  <si>
    <t>С-90-Ф</t>
  </si>
  <si>
    <t>460703855185 4</t>
  </si>
  <si>
    <t>Пушка (Патриот)</t>
  </si>
  <si>
    <t>С-104-Ф</t>
  </si>
  <si>
    <t>460703855200 4</t>
  </si>
  <si>
    <t>Спецмашины (Детский сад)</t>
  </si>
  <si>
    <t>С-105-Ф</t>
  </si>
  <si>
    <t>460703855202 8</t>
  </si>
  <si>
    <t>Пули для револьвера ~30шт.</t>
  </si>
  <si>
    <t>С-107-Ф</t>
  </si>
  <si>
    <t>460703855203 5</t>
  </si>
  <si>
    <t>С-109-Ф</t>
  </si>
  <si>
    <t>460703855204 2</t>
  </si>
  <si>
    <t>при составлении заявки эти столбцы можно удалить</t>
  </si>
  <si>
    <t>Набор 1 (Патриот) Грузовик с пушкой</t>
  </si>
  <si>
    <t>460703855206 6</t>
  </si>
  <si>
    <t>460703855207 3</t>
  </si>
  <si>
    <t>460703855205 9</t>
  </si>
  <si>
    <t>Автофургон / СЕТКА (Дальнобойщик)</t>
  </si>
  <si>
    <t xml:space="preserve">Автоприцеп / СЕТКА (Дальнобойщик) </t>
  </si>
  <si>
    <t>Бензовоз / СЕТКА (Дальнобойщик)</t>
  </si>
  <si>
    <t>Винтовка c оптическим прицелом</t>
  </si>
  <si>
    <t>С-110-Ф</t>
  </si>
  <si>
    <t>460703855208 0</t>
  </si>
  <si>
    <t>Трейлер (Детский сад)</t>
  </si>
  <si>
    <t>С-111-Ф</t>
  </si>
  <si>
    <t>460703855209 7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</si>
</sst>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%"/>
    <numFmt numFmtId="167" formatCode="#,##0&quot;р.&quot;"/>
    <numFmt numFmtId="168" formatCode="#,##0.00;[Red]\-#,##0.00;&quot;&quot;"/>
    <numFmt numFmtId="169" formatCode="#,##0.00&quot;р.&quot;;[Red]\-#,##0.00&quot;р.&quot;;&quot;&quot;"/>
  </numFmts>
  <fonts count="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5" fontId="0" fillId="0" borderId="0" xfId="18" applyNumberFormat="1" applyAlignment="1">
      <alignment/>
    </xf>
    <xf numFmtId="44" fontId="0" fillId="0" borderId="0" xfId="15" applyAlignment="1">
      <alignment/>
    </xf>
    <xf numFmtId="0" fontId="4" fillId="0" borderId="0" xfId="0" applyFont="1" applyAlignment="1">
      <alignment/>
    </xf>
    <xf numFmtId="165" fontId="4" fillId="0" borderId="0" xfId="18" applyNumberFormat="1" applyFont="1" applyAlignment="1">
      <alignment/>
    </xf>
    <xf numFmtId="44" fontId="4" fillId="0" borderId="0" xfId="15" applyFont="1" applyAlignment="1">
      <alignment/>
    </xf>
    <xf numFmtId="9" fontId="4" fillId="0" borderId="0" xfId="17" applyFont="1" applyAlignment="1">
      <alignment/>
    </xf>
    <xf numFmtId="0" fontId="0" fillId="0" borderId="0" xfId="0" applyAlignment="1">
      <alignment horizontal="center"/>
    </xf>
    <xf numFmtId="44" fontId="0" fillId="0" borderId="0" xfId="15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15" applyFont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2" fontId="0" fillId="0" borderId="0" xfId="15" applyNumberFormat="1" applyAlignment="1">
      <alignment/>
    </xf>
    <xf numFmtId="2" fontId="1" fillId="0" borderId="0" xfId="15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 quotePrefix="1">
      <alignment horizontal="left"/>
    </xf>
    <xf numFmtId="44" fontId="0" fillId="0" borderId="0" xfId="15" applyFont="1" applyAlignment="1">
      <alignment horizontal="center"/>
    </xf>
    <xf numFmtId="2" fontId="0" fillId="0" borderId="0" xfId="15" applyNumberFormat="1" applyFont="1" applyAlignment="1">
      <alignment/>
    </xf>
    <xf numFmtId="44" fontId="0" fillId="0" borderId="0" xfId="15" applyFont="1" applyAlignment="1">
      <alignment/>
    </xf>
    <xf numFmtId="44" fontId="0" fillId="0" borderId="0" xfId="0" applyNumberFormat="1" applyAlignment="1">
      <alignment/>
    </xf>
    <xf numFmtId="3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1" fillId="0" borderId="0" xfId="15" applyNumberFormat="1" applyFont="1" applyAlignment="1">
      <alignment/>
    </xf>
    <xf numFmtId="0" fontId="0" fillId="0" borderId="0" xfId="15" applyNumberFormat="1" applyAlignment="1">
      <alignment/>
    </xf>
    <xf numFmtId="169" fontId="0" fillId="0" borderId="0" xfId="0" applyNumberFormat="1" applyAlignment="1">
      <alignment/>
    </xf>
    <xf numFmtId="0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2362200</xdr:colOff>
      <xdr:row>0</xdr:row>
      <xdr:rowOff>276225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30480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Размер заявки по базовым ценам + сумма ВСЕХ отгрузок за последние 30 календарных дней </a:t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5</xdr:col>
      <xdr:colOff>581025</xdr:colOff>
      <xdr:row>1</xdr:row>
      <xdr:rowOff>28575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4362450" y="0"/>
          <a:ext cx="22002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Последнее изменение цен 
10.01.2012г.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workbookViewId="0" topLeftCell="B1">
      <selection activeCell="F11" sqref="F11"/>
    </sheetView>
  </sheetViews>
  <sheetFormatPr defaultColWidth="9.00390625" defaultRowHeight="12.75"/>
  <cols>
    <col min="2" max="2" width="37.125" style="0" customWidth="1"/>
    <col min="3" max="3" width="9.125" style="1" customWidth="1"/>
    <col min="4" max="4" width="14.125" style="2" customWidth="1"/>
    <col min="5" max="5" width="9.125" style="23" customWidth="1"/>
    <col min="6" max="6" width="12.875" style="24" customWidth="1"/>
    <col min="7" max="7" width="9.125" style="7" customWidth="1"/>
    <col min="14" max="14" width="9.125" style="13" customWidth="1"/>
    <col min="15" max="15" width="15.125" style="0" customWidth="1"/>
  </cols>
  <sheetData>
    <row r="1" spans="1:4" ht="24" customHeight="1">
      <c r="A1" s="3"/>
      <c r="B1" s="3"/>
      <c r="C1" s="4" t="s">
        <v>0</v>
      </c>
      <c r="D1" s="6"/>
    </row>
    <row r="2" spans="1:4" ht="9.75" customHeight="1">
      <c r="A2" s="3"/>
      <c r="B2" s="5">
        <v>0</v>
      </c>
      <c r="C2" s="6">
        <v>0</v>
      </c>
      <c r="D2" s="6"/>
    </row>
    <row r="3" spans="1:4" ht="9.75" customHeight="1">
      <c r="A3" s="3"/>
      <c r="B3" s="5">
        <v>3000</v>
      </c>
      <c r="C3" s="6">
        <v>0.05</v>
      </c>
      <c r="D3" s="6"/>
    </row>
    <row r="4" spans="1:4" ht="9.75" customHeight="1">
      <c r="A4" s="3"/>
      <c r="B4" s="5">
        <v>5000</v>
      </c>
      <c r="C4" s="6">
        <v>0.06</v>
      </c>
      <c r="D4" s="6"/>
    </row>
    <row r="5" spans="1:4" ht="9.75" customHeight="1">
      <c r="A5" s="3"/>
      <c r="B5" s="5">
        <v>10000</v>
      </c>
      <c r="C5" s="6">
        <v>0.07</v>
      </c>
      <c r="D5" s="6"/>
    </row>
    <row r="6" spans="1:4" ht="9.75" customHeight="1">
      <c r="A6" s="3"/>
      <c r="B6" s="5">
        <v>20000</v>
      </c>
      <c r="C6" s="6">
        <v>0.08</v>
      </c>
      <c r="D6" s="6"/>
    </row>
    <row r="7" spans="1:4" ht="9.75" customHeight="1">
      <c r="A7" s="3"/>
      <c r="B7" s="5">
        <v>30000</v>
      </c>
      <c r="C7" s="6">
        <v>0.09</v>
      </c>
      <c r="D7" s="6"/>
    </row>
    <row r="8" spans="1:4" ht="9.75" customHeight="1">
      <c r="A8" s="3"/>
      <c r="B8" s="5">
        <v>40000</v>
      </c>
      <c r="C8" s="6">
        <v>0.1</v>
      </c>
      <c r="D8" s="6"/>
    </row>
    <row r="9" spans="1:4" ht="9.75" customHeight="1">
      <c r="A9" s="3"/>
      <c r="B9" s="5">
        <v>50000</v>
      </c>
      <c r="C9" s="6">
        <v>0.11</v>
      </c>
      <c r="D9" s="6"/>
    </row>
    <row r="10" spans="1:4" ht="9.75" customHeight="1">
      <c r="A10" s="3"/>
      <c r="B10" s="5">
        <v>60000</v>
      </c>
      <c r="C10" s="6">
        <v>0.12</v>
      </c>
      <c r="D10" s="6"/>
    </row>
    <row r="11" spans="1:4" ht="9.75" customHeight="1">
      <c r="A11" s="3"/>
      <c r="B11" s="5">
        <v>90000</v>
      </c>
      <c r="C11" s="6">
        <v>0.13</v>
      </c>
      <c r="D11" s="6"/>
    </row>
    <row r="12" spans="1:4" ht="9.75" customHeight="1">
      <c r="A12" s="3"/>
      <c r="B12" s="5">
        <v>120000</v>
      </c>
      <c r="C12" s="6">
        <v>0.14</v>
      </c>
      <c r="D12" s="6"/>
    </row>
    <row r="13" spans="1:4" ht="9.75" customHeight="1">
      <c r="A13" s="3"/>
      <c r="B13" s="5">
        <v>150000</v>
      </c>
      <c r="C13" s="6">
        <v>0.15</v>
      </c>
      <c r="D13" s="6"/>
    </row>
    <row r="14" spans="1:4" ht="9.75" customHeight="1">
      <c r="A14" s="3"/>
      <c r="B14" s="5">
        <v>180000</v>
      </c>
      <c r="C14" s="6">
        <v>0.16</v>
      </c>
      <c r="D14" s="6"/>
    </row>
    <row r="15" spans="1:4" ht="9.75" customHeight="1">
      <c r="A15" s="3"/>
      <c r="B15" s="5">
        <v>210000</v>
      </c>
      <c r="C15" s="6">
        <v>0.17</v>
      </c>
      <c r="D15" s="6"/>
    </row>
    <row r="16" spans="1:4" ht="9.75" customHeight="1">
      <c r="A16" s="3"/>
      <c r="B16" s="5">
        <v>240000</v>
      </c>
      <c r="C16" s="6">
        <v>0.18</v>
      </c>
      <c r="D16" s="6"/>
    </row>
    <row r="17" spans="1:4" ht="9.75" customHeight="1">
      <c r="A17" s="3"/>
      <c r="B17" s="5">
        <v>270000</v>
      </c>
      <c r="C17" s="6">
        <v>0.19</v>
      </c>
      <c r="D17" s="6"/>
    </row>
    <row r="18" spans="1:15" ht="9.75" customHeight="1">
      <c r="A18" s="3"/>
      <c r="B18" s="5">
        <v>300000</v>
      </c>
      <c r="C18" s="6">
        <v>0.2</v>
      </c>
      <c r="D18" s="6"/>
      <c r="G18" s="31" t="s">
        <v>313</v>
      </c>
      <c r="H18" s="31"/>
      <c r="I18" s="31"/>
      <c r="J18" s="31"/>
      <c r="K18" s="31"/>
      <c r="L18" s="31"/>
      <c r="M18" s="31"/>
      <c r="N18" s="31"/>
      <c r="O18" s="31"/>
    </row>
    <row r="19" spans="1:13" ht="11.25" customHeight="1">
      <c r="A19" s="3"/>
      <c r="C19"/>
      <c r="E19" s="25"/>
      <c r="G19" s="12" t="s">
        <v>1</v>
      </c>
      <c r="H19" s="12"/>
      <c r="I19" s="12"/>
      <c r="J19" s="12"/>
      <c r="K19" s="12" t="s">
        <v>2</v>
      </c>
      <c r="L19" s="11"/>
      <c r="M19" s="12"/>
    </row>
    <row r="20" spans="1:11" ht="4.5" customHeight="1">
      <c r="A20" s="3"/>
      <c r="B20" s="3"/>
      <c r="C20" s="4"/>
      <c r="D20" s="5"/>
      <c r="E20" s="26"/>
      <c r="K20" s="7"/>
    </row>
    <row r="21" spans="1:15" s="9" customFormat="1" ht="12.75">
      <c r="A21" s="9" t="s">
        <v>3</v>
      </c>
      <c r="B21" s="9" t="s">
        <v>4</v>
      </c>
      <c r="C21" s="9" t="s">
        <v>5</v>
      </c>
      <c r="D21" s="10" t="s">
        <v>6</v>
      </c>
      <c r="E21" s="25"/>
      <c r="F21" s="29"/>
      <c r="G21" s="10" t="s">
        <v>7</v>
      </c>
      <c r="H21" s="10" t="s">
        <v>8</v>
      </c>
      <c r="I21" s="9" t="s">
        <v>9</v>
      </c>
      <c r="J21" s="9" t="s">
        <v>10</v>
      </c>
      <c r="K21" s="10" t="s">
        <v>7</v>
      </c>
      <c r="L21" s="9" t="s">
        <v>9</v>
      </c>
      <c r="M21" s="10" t="s">
        <v>8</v>
      </c>
      <c r="N21" s="14" t="s">
        <v>11</v>
      </c>
      <c r="O21" s="9" t="s">
        <v>12</v>
      </c>
    </row>
    <row r="22" spans="1:16" ht="12.75">
      <c r="A22" s="8" t="s">
        <v>13</v>
      </c>
      <c r="B22" s="2" t="s">
        <v>14</v>
      </c>
      <c r="C22">
        <v>200</v>
      </c>
      <c r="D22" s="2">
        <v>13.3</v>
      </c>
      <c r="E22" s="28"/>
      <c r="F22" s="30">
        <f>D22*E22</f>
        <v>0</v>
      </c>
      <c r="G22">
        <v>75</v>
      </c>
      <c r="H22">
        <v>50</v>
      </c>
      <c r="I22">
        <v>35</v>
      </c>
      <c r="J22">
        <v>25</v>
      </c>
      <c r="K22">
        <v>410</v>
      </c>
      <c r="L22">
        <v>340</v>
      </c>
      <c r="M22">
        <v>200</v>
      </c>
      <c r="N22" s="13">
        <v>5</v>
      </c>
      <c r="O22" t="s">
        <v>15</v>
      </c>
      <c r="P22" s="22"/>
    </row>
    <row r="23" spans="1:16" ht="12.75">
      <c r="A23" s="8" t="s">
        <v>16</v>
      </c>
      <c r="B23" s="2" t="s">
        <v>17</v>
      </c>
      <c r="C23">
        <v>200</v>
      </c>
      <c r="D23" s="2">
        <v>7.6</v>
      </c>
      <c r="E23" s="28"/>
      <c r="F23" s="30">
        <f aca="true" t="shared" si="0" ref="F23:F87">D23*E23</f>
        <v>0</v>
      </c>
      <c r="G23">
        <v>65</v>
      </c>
      <c r="H23">
        <v>35</v>
      </c>
      <c r="I23">
        <v>30</v>
      </c>
      <c r="J23">
        <v>15</v>
      </c>
      <c r="K23">
        <v>410</v>
      </c>
      <c r="L23">
        <v>340</v>
      </c>
      <c r="M23">
        <v>200</v>
      </c>
      <c r="N23" s="13">
        <v>3</v>
      </c>
      <c r="O23" t="s">
        <v>18</v>
      </c>
      <c r="P23" s="22"/>
    </row>
    <row r="24" spans="1:16" ht="12.75">
      <c r="A24" s="8" t="s">
        <v>19</v>
      </c>
      <c r="B24" s="2" t="s">
        <v>20</v>
      </c>
      <c r="C24">
        <v>175</v>
      </c>
      <c r="D24" s="2">
        <v>9.1</v>
      </c>
      <c r="E24" s="28"/>
      <c r="F24" s="30">
        <f t="shared" si="0"/>
        <v>0</v>
      </c>
      <c r="G24">
        <v>100</v>
      </c>
      <c r="H24">
        <v>35</v>
      </c>
      <c r="I24">
        <v>30</v>
      </c>
      <c r="J24">
        <v>20</v>
      </c>
      <c r="K24">
        <v>410</v>
      </c>
      <c r="L24">
        <v>340</v>
      </c>
      <c r="M24">
        <v>200</v>
      </c>
      <c r="N24" s="13">
        <v>3.5</v>
      </c>
      <c r="O24" t="s">
        <v>21</v>
      </c>
      <c r="P24" s="22"/>
    </row>
    <row r="25" spans="1:16" ht="12.75">
      <c r="A25" s="8" t="s">
        <v>22</v>
      </c>
      <c r="B25" s="2" t="s">
        <v>23</v>
      </c>
      <c r="C25">
        <v>250</v>
      </c>
      <c r="D25" s="2">
        <v>6.6</v>
      </c>
      <c r="E25" s="28"/>
      <c r="F25" s="30">
        <f t="shared" si="0"/>
        <v>0</v>
      </c>
      <c r="G25">
        <v>50</v>
      </c>
      <c r="H25">
        <v>30</v>
      </c>
      <c r="I25">
        <v>25</v>
      </c>
      <c r="J25">
        <v>10</v>
      </c>
      <c r="K25">
        <v>410</v>
      </c>
      <c r="L25">
        <v>340</v>
      </c>
      <c r="M25">
        <v>200</v>
      </c>
      <c r="N25" s="13">
        <v>2.5</v>
      </c>
      <c r="O25" t="s">
        <v>24</v>
      </c>
      <c r="P25" s="22"/>
    </row>
    <row r="26" spans="1:16" ht="12.75">
      <c r="A26" s="8" t="s">
        <v>25</v>
      </c>
      <c r="B26" s="2" t="s">
        <v>26</v>
      </c>
      <c r="C26">
        <v>50</v>
      </c>
      <c r="D26" s="2">
        <v>39.7</v>
      </c>
      <c r="E26" s="28"/>
      <c r="F26" s="30">
        <f t="shared" si="0"/>
        <v>0</v>
      </c>
      <c r="G26">
        <v>100</v>
      </c>
      <c r="H26">
        <v>110</v>
      </c>
      <c r="I26">
        <v>50</v>
      </c>
      <c r="J26">
        <v>70</v>
      </c>
      <c r="K26">
        <v>410</v>
      </c>
      <c r="L26">
        <v>340</v>
      </c>
      <c r="M26">
        <v>200</v>
      </c>
      <c r="N26" s="13">
        <v>3.4</v>
      </c>
      <c r="O26" t="s">
        <v>27</v>
      </c>
      <c r="P26" s="22"/>
    </row>
    <row r="27" spans="1:16" ht="12.75">
      <c r="A27" s="8" t="s">
        <v>28</v>
      </c>
      <c r="B27" s="2" t="s">
        <v>29</v>
      </c>
      <c r="C27">
        <v>72</v>
      </c>
      <c r="D27" s="2">
        <v>26.9</v>
      </c>
      <c r="E27" s="28"/>
      <c r="F27" s="30">
        <f t="shared" si="0"/>
        <v>0</v>
      </c>
      <c r="G27">
        <v>50</v>
      </c>
      <c r="H27">
        <v>120</v>
      </c>
      <c r="I27">
        <v>50</v>
      </c>
      <c r="J27">
        <v>40</v>
      </c>
      <c r="K27">
        <v>410</v>
      </c>
      <c r="L27">
        <v>340</v>
      </c>
      <c r="M27">
        <v>200</v>
      </c>
      <c r="N27" s="13">
        <v>3.28</v>
      </c>
      <c r="O27" t="s">
        <v>30</v>
      </c>
      <c r="P27" s="22"/>
    </row>
    <row r="28" spans="1:16" ht="12.75">
      <c r="A28" s="8" t="s">
        <v>31</v>
      </c>
      <c r="B28" s="2" t="s">
        <v>32</v>
      </c>
      <c r="C28">
        <v>30</v>
      </c>
      <c r="D28" s="2">
        <v>81.6</v>
      </c>
      <c r="E28" s="28"/>
      <c r="F28" s="30">
        <f t="shared" si="0"/>
        <v>0</v>
      </c>
      <c r="G28">
        <v>190</v>
      </c>
      <c r="H28">
        <v>70</v>
      </c>
      <c r="I28">
        <v>60</v>
      </c>
      <c r="J28">
        <v>125</v>
      </c>
      <c r="K28">
        <v>410</v>
      </c>
      <c r="L28">
        <v>340</v>
      </c>
      <c r="M28">
        <v>200</v>
      </c>
      <c r="N28" s="13">
        <v>4.15</v>
      </c>
      <c r="O28" t="s">
        <v>33</v>
      </c>
      <c r="P28" s="22"/>
    </row>
    <row r="29" spans="1:16" ht="12.75">
      <c r="A29" s="8" t="s">
        <v>34</v>
      </c>
      <c r="B29" s="2" t="s">
        <v>35</v>
      </c>
      <c r="C29">
        <v>35</v>
      </c>
      <c r="D29" s="2">
        <v>98.6</v>
      </c>
      <c r="E29" s="28"/>
      <c r="F29" s="30">
        <f t="shared" si="0"/>
        <v>0</v>
      </c>
      <c r="G29">
        <v>230</v>
      </c>
      <c r="H29">
        <v>80</v>
      </c>
      <c r="I29">
        <v>60</v>
      </c>
      <c r="J29">
        <v>160</v>
      </c>
      <c r="K29">
        <v>570</v>
      </c>
      <c r="L29">
        <v>228</v>
      </c>
      <c r="M29">
        <v>295</v>
      </c>
      <c r="N29" s="13">
        <v>5.6</v>
      </c>
      <c r="O29" t="s">
        <v>36</v>
      </c>
      <c r="P29" s="22"/>
    </row>
    <row r="30" spans="1:16" ht="12.75">
      <c r="A30" s="8" t="s">
        <v>37</v>
      </c>
      <c r="B30" s="2" t="s">
        <v>38</v>
      </c>
      <c r="C30">
        <v>28</v>
      </c>
      <c r="D30" s="2">
        <v>110</v>
      </c>
      <c r="E30" s="28"/>
      <c r="F30" s="30">
        <f t="shared" si="0"/>
        <v>0</v>
      </c>
      <c r="G30">
        <v>300</v>
      </c>
      <c r="H30">
        <v>90</v>
      </c>
      <c r="I30">
        <v>60</v>
      </c>
      <c r="J30">
        <v>250</v>
      </c>
      <c r="K30">
        <v>400</v>
      </c>
      <c r="L30">
        <v>300</v>
      </c>
      <c r="M30">
        <v>400</v>
      </c>
      <c r="N30" s="13">
        <v>7.4</v>
      </c>
      <c r="O30" t="s">
        <v>39</v>
      </c>
      <c r="P30" s="22"/>
    </row>
    <row r="31" spans="1:16" ht="12.75">
      <c r="A31" s="8" t="s">
        <v>40</v>
      </c>
      <c r="B31" s="2" t="s">
        <v>41</v>
      </c>
      <c r="C31">
        <v>20</v>
      </c>
      <c r="D31" s="2">
        <v>92</v>
      </c>
      <c r="E31" s="28"/>
      <c r="F31" s="30">
        <f t="shared" si="0"/>
        <v>0</v>
      </c>
      <c r="G31">
        <v>300</v>
      </c>
      <c r="H31">
        <v>75</v>
      </c>
      <c r="I31">
        <v>60</v>
      </c>
      <c r="J31">
        <v>180</v>
      </c>
      <c r="K31">
        <v>410</v>
      </c>
      <c r="L31">
        <v>340</v>
      </c>
      <c r="M31">
        <v>200</v>
      </c>
      <c r="N31" s="13">
        <v>3.85</v>
      </c>
      <c r="O31" t="s">
        <v>42</v>
      </c>
      <c r="P31" s="22"/>
    </row>
    <row r="32" spans="1:16" ht="12.75">
      <c r="A32" s="8" t="s">
        <v>43</v>
      </c>
      <c r="B32" s="2" t="s">
        <v>44</v>
      </c>
      <c r="C32">
        <v>30</v>
      </c>
      <c r="D32" s="2">
        <v>103.8</v>
      </c>
      <c r="E32" s="28"/>
      <c r="F32" s="30">
        <f t="shared" si="0"/>
        <v>0</v>
      </c>
      <c r="G32">
        <v>190</v>
      </c>
      <c r="H32">
        <v>100</v>
      </c>
      <c r="I32">
        <v>60</v>
      </c>
      <c r="J32">
        <v>160</v>
      </c>
      <c r="K32">
        <v>570</v>
      </c>
      <c r="L32">
        <v>228</v>
      </c>
      <c r="M32">
        <v>295</v>
      </c>
      <c r="N32" s="13">
        <v>4.8</v>
      </c>
      <c r="O32" s="15" t="s">
        <v>45</v>
      </c>
      <c r="P32" s="22"/>
    </row>
    <row r="33" spans="1:16" ht="12.75">
      <c r="A33" s="8" t="s">
        <v>46</v>
      </c>
      <c r="B33" s="2" t="s">
        <v>47</v>
      </c>
      <c r="C33">
        <v>30</v>
      </c>
      <c r="D33" s="2">
        <v>69.6</v>
      </c>
      <c r="E33" s="28"/>
      <c r="F33" s="30">
        <f t="shared" si="0"/>
        <v>0</v>
      </c>
      <c r="G33">
        <v>190</v>
      </c>
      <c r="H33">
        <v>70</v>
      </c>
      <c r="I33">
        <v>60</v>
      </c>
      <c r="J33">
        <v>100</v>
      </c>
      <c r="K33">
        <v>410</v>
      </c>
      <c r="L33">
        <v>340</v>
      </c>
      <c r="M33">
        <v>200</v>
      </c>
      <c r="N33" s="13">
        <v>3.4</v>
      </c>
      <c r="O33" t="s">
        <v>48</v>
      </c>
      <c r="P33" s="22"/>
    </row>
    <row r="34" spans="1:16" ht="12.75">
      <c r="A34" s="8" t="s">
        <v>49</v>
      </c>
      <c r="B34" s="2" t="s">
        <v>50</v>
      </c>
      <c r="C34">
        <v>35</v>
      </c>
      <c r="D34" s="2">
        <v>83.8</v>
      </c>
      <c r="E34" s="28"/>
      <c r="F34" s="30">
        <f t="shared" si="0"/>
        <v>0</v>
      </c>
      <c r="G34">
        <v>230</v>
      </c>
      <c r="H34">
        <v>80</v>
      </c>
      <c r="I34">
        <v>60</v>
      </c>
      <c r="J34">
        <v>140</v>
      </c>
      <c r="K34">
        <v>570</v>
      </c>
      <c r="L34">
        <v>228</v>
      </c>
      <c r="M34">
        <v>295</v>
      </c>
      <c r="N34" s="13">
        <v>5</v>
      </c>
      <c r="O34" t="s">
        <v>51</v>
      </c>
      <c r="P34" s="22"/>
    </row>
    <row r="35" spans="1:16" ht="12.75">
      <c r="A35" s="8" t="s">
        <v>52</v>
      </c>
      <c r="B35" s="2" t="s">
        <v>53</v>
      </c>
      <c r="C35">
        <v>28</v>
      </c>
      <c r="D35" s="2">
        <v>96</v>
      </c>
      <c r="E35" s="28"/>
      <c r="F35" s="30">
        <f t="shared" si="0"/>
        <v>0</v>
      </c>
      <c r="G35">
        <v>300</v>
      </c>
      <c r="H35">
        <v>90</v>
      </c>
      <c r="I35">
        <v>60</v>
      </c>
      <c r="J35">
        <v>220</v>
      </c>
      <c r="K35">
        <v>400</v>
      </c>
      <c r="L35">
        <v>300</v>
      </c>
      <c r="M35">
        <v>400</v>
      </c>
      <c r="N35" s="13">
        <v>6.35</v>
      </c>
      <c r="O35" t="s">
        <v>54</v>
      </c>
      <c r="P35" s="22"/>
    </row>
    <row r="36" spans="1:16" ht="12.75">
      <c r="A36" s="8" t="s">
        <v>55</v>
      </c>
      <c r="B36" s="2" t="s">
        <v>56</v>
      </c>
      <c r="C36">
        <v>24</v>
      </c>
      <c r="D36" s="2">
        <v>72.6</v>
      </c>
      <c r="E36" s="28"/>
      <c r="F36" s="30">
        <f t="shared" si="0"/>
        <v>0</v>
      </c>
      <c r="G36">
        <v>300</v>
      </c>
      <c r="H36">
        <v>75</v>
      </c>
      <c r="I36">
        <v>60</v>
      </c>
      <c r="J36">
        <v>155</v>
      </c>
      <c r="K36">
        <v>410</v>
      </c>
      <c r="L36">
        <v>340</v>
      </c>
      <c r="M36">
        <v>200</v>
      </c>
      <c r="N36" s="13">
        <v>4.2</v>
      </c>
      <c r="O36" t="s">
        <v>57</v>
      </c>
      <c r="P36" s="22"/>
    </row>
    <row r="37" spans="1:16" ht="12.75">
      <c r="A37" s="8" t="s">
        <v>58</v>
      </c>
      <c r="B37" s="2" t="s">
        <v>59</v>
      </c>
      <c r="C37">
        <v>30</v>
      </c>
      <c r="D37" s="2">
        <v>55.3</v>
      </c>
      <c r="E37" s="28"/>
      <c r="F37" s="30">
        <f t="shared" si="0"/>
        <v>0</v>
      </c>
      <c r="G37">
        <v>210</v>
      </c>
      <c r="H37">
        <v>70</v>
      </c>
      <c r="I37">
        <v>60</v>
      </c>
      <c r="J37">
        <v>110</v>
      </c>
      <c r="K37">
        <v>410</v>
      </c>
      <c r="L37">
        <v>340</v>
      </c>
      <c r="M37">
        <v>200</v>
      </c>
      <c r="N37" s="13">
        <v>3.7</v>
      </c>
      <c r="O37" t="s">
        <v>60</v>
      </c>
      <c r="P37" s="22"/>
    </row>
    <row r="38" spans="1:16" ht="12.75">
      <c r="A38" s="8" t="s">
        <v>61</v>
      </c>
      <c r="B38" s="2" t="s">
        <v>62</v>
      </c>
      <c r="C38">
        <v>22</v>
      </c>
      <c r="D38" s="2">
        <v>62.1</v>
      </c>
      <c r="E38" s="28"/>
      <c r="F38" s="30">
        <f t="shared" si="0"/>
        <v>0</v>
      </c>
      <c r="G38">
        <v>200</v>
      </c>
      <c r="H38">
        <v>90</v>
      </c>
      <c r="I38">
        <v>60</v>
      </c>
      <c r="J38">
        <v>135</v>
      </c>
      <c r="K38">
        <v>410</v>
      </c>
      <c r="L38">
        <v>340</v>
      </c>
      <c r="M38">
        <v>200</v>
      </c>
      <c r="N38" s="13">
        <v>3.37</v>
      </c>
      <c r="O38" t="s">
        <v>63</v>
      </c>
      <c r="P38" s="22"/>
    </row>
    <row r="39" spans="1:16" ht="12.75">
      <c r="A39" s="8" t="s">
        <v>64</v>
      </c>
      <c r="B39" s="2" t="s">
        <v>65</v>
      </c>
      <c r="C39">
        <v>45</v>
      </c>
      <c r="D39" s="2">
        <v>49.6</v>
      </c>
      <c r="E39" s="28"/>
      <c r="F39" s="30">
        <f t="shared" si="0"/>
        <v>0</v>
      </c>
      <c r="G39">
        <v>115</v>
      </c>
      <c r="H39">
        <v>70</v>
      </c>
      <c r="I39">
        <v>75</v>
      </c>
      <c r="J39">
        <v>80</v>
      </c>
      <c r="K39">
        <v>410</v>
      </c>
      <c r="L39">
        <v>340</v>
      </c>
      <c r="M39">
        <v>200</v>
      </c>
      <c r="N39" s="13">
        <v>3.95</v>
      </c>
      <c r="O39" t="s">
        <v>66</v>
      </c>
      <c r="P39" s="22"/>
    </row>
    <row r="40" spans="1:16" ht="12.75">
      <c r="A40" s="8" t="s">
        <v>67</v>
      </c>
      <c r="B40" s="2" t="s">
        <v>68</v>
      </c>
      <c r="C40">
        <v>30</v>
      </c>
      <c r="D40" s="2">
        <v>113</v>
      </c>
      <c r="E40" s="28"/>
      <c r="F40" s="30">
        <f t="shared" si="0"/>
        <v>0</v>
      </c>
      <c r="G40">
        <v>280</v>
      </c>
      <c r="H40">
        <v>80</v>
      </c>
      <c r="I40">
        <v>100</v>
      </c>
      <c r="J40">
        <v>195</v>
      </c>
      <c r="K40">
        <v>400</v>
      </c>
      <c r="L40">
        <v>300</v>
      </c>
      <c r="M40">
        <v>400</v>
      </c>
      <c r="N40" s="13">
        <v>6.35</v>
      </c>
      <c r="O40" s="16" t="s">
        <v>69</v>
      </c>
      <c r="P40" s="22"/>
    </row>
    <row r="41" spans="1:16" ht="12.75">
      <c r="A41" s="8" t="s">
        <v>70</v>
      </c>
      <c r="B41" s="2" t="s">
        <v>71</v>
      </c>
      <c r="C41">
        <v>24</v>
      </c>
      <c r="D41" s="2">
        <v>89.2</v>
      </c>
      <c r="E41" s="28"/>
      <c r="F41" s="30">
        <f t="shared" si="0"/>
        <v>0</v>
      </c>
      <c r="G41">
        <v>215</v>
      </c>
      <c r="H41">
        <v>80</v>
      </c>
      <c r="I41">
        <v>100</v>
      </c>
      <c r="J41">
        <v>170</v>
      </c>
      <c r="K41">
        <v>570</v>
      </c>
      <c r="L41">
        <v>228</v>
      </c>
      <c r="M41">
        <v>295</v>
      </c>
      <c r="N41" s="13">
        <v>4.4</v>
      </c>
      <c r="O41" s="16" t="s">
        <v>72</v>
      </c>
      <c r="P41" s="22"/>
    </row>
    <row r="42" spans="1:16" ht="12.75">
      <c r="A42" s="8" t="s">
        <v>73</v>
      </c>
      <c r="B42" s="2" t="s">
        <v>74</v>
      </c>
      <c r="C42">
        <v>28</v>
      </c>
      <c r="D42" s="2">
        <v>50.1</v>
      </c>
      <c r="E42" s="28"/>
      <c r="F42" s="30">
        <f t="shared" si="0"/>
        <v>0</v>
      </c>
      <c r="G42">
        <v>200</v>
      </c>
      <c r="H42">
        <v>90</v>
      </c>
      <c r="I42">
        <v>95</v>
      </c>
      <c r="J42">
        <v>70</v>
      </c>
      <c r="K42">
        <v>410</v>
      </c>
      <c r="L42">
        <v>340</v>
      </c>
      <c r="M42">
        <v>200</v>
      </c>
      <c r="N42" s="13">
        <v>2.25</v>
      </c>
      <c r="O42" t="s">
        <v>75</v>
      </c>
      <c r="P42" s="22"/>
    </row>
    <row r="43" spans="1:16" ht="12.75">
      <c r="A43" s="8" t="s">
        <v>76</v>
      </c>
      <c r="B43" s="2" t="s">
        <v>77</v>
      </c>
      <c r="C43">
        <v>21</v>
      </c>
      <c r="D43" s="2">
        <v>58.3</v>
      </c>
      <c r="E43" s="28"/>
      <c r="F43" s="30">
        <f t="shared" si="0"/>
        <v>0</v>
      </c>
      <c r="G43">
        <v>210</v>
      </c>
      <c r="H43">
        <v>90</v>
      </c>
      <c r="I43">
        <v>90</v>
      </c>
      <c r="J43">
        <v>150</v>
      </c>
      <c r="K43">
        <v>570</v>
      </c>
      <c r="L43">
        <v>228</v>
      </c>
      <c r="M43">
        <v>295</v>
      </c>
      <c r="N43" s="13">
        <v>3.65</v>
      </c>
      <c r="O43" s="17" t="s">
        <v>78</v>
      </c>
      <c r="P43" s="22"/>
    </row>
    <row r="44" spans="1:16" ht="12.75">
      <c r="A44" s="8" t="s">
        <v>79</v>
      </c>
      <c r="B44" s="2" t="s">
        <v>80</v>
      </c>
      <c r="C44">
        <v>40</v>
      </c>
      <c r="D44" s="2">
        <v>37.8</v>
      </c>
      <c r="E44" s="28"/>
      <c r="F44" s="30">
        <f t="shared" si="0"/>
        <v>0</v>
      </c>
      <c r="G44">
        <v>115</v>
      </c>
      <c r="H44">
        <v>60</v>
      </c>
      <c r="I44">
        <v>60</v>
      </c>
      <c r="J44">
        <v>35</v>
      </c>
      <c r="K44">
        <v>410</v>
      </c>
      <c r="L44">
        <v>340</v>
      </c>
      <c r="M44">
        <v>200</v>
      </c>
      <c r="N44" s="13">
        <v>1.76</v>
      </c>
      <c r="O44" s="17" t="s">
        <v>81</v>
      </c>
      <c r="P44" s="22"/>
    </row>
    <row r="45" spans="1:16" ht="12.75">
      <c r="A45" s="8" t="s">
        <v>82</v>
      </c>
      <c r="B45" s="2" t="s">
        <v>83</v>
      </c>
      <c r="C45">
        <v>35</v>
      </c>
      <c r="D45" s="2">
        <v>38.5</v>
      </c>
      <c r="E45" s="28"/>
      <c r="F45" s="30">
        <f t="shared" si="0"/>
        <v>0</v>
      </c>
      <c r="G45">
        <v>110</v>
      </c>
      <c r="H45">
        <v>70</v>
      </c>
      <c r="I45">
        <v>60</v>
      </c>
      <c r="J45">
        <v>49</v>
      </c>
      <c r="K45">
        <v>390</v>
      </c>
      <c r="L45">
        <v>300</v>
      </c>
      <c r="M45">
        <v>160</v>
      </c>
      <c r="N45" s="13">
        <v>2.07</v>
      </c>
      <c r="O45" s="16" t="s">
        <v>84</v>
      </c>
      <c r="P45" s="22"/>
    </row>
    <row r="46" spans="1:16" ht="12.75">
      <c r="A46" s="8" t="s">
        <v>85</v>
      </c>
      <c r="B46" s="2" t="s">
        <v>86</v>
      </c>
      <c r="C46">
        <v>50</v>
      </c>
      <c r="D46" s="2">
        <v>36</v>
      </c>
      <c r="E46" s="28"/>
      <c r="F46" s="30">
        <f t="shared" si="0"/>
        <v>0</v>
      </c>
      <c r="G46">
        <v>105</v>
      </c>
      <c r="H46">
        <v>50</v>
      </c>
      <c r="I46">
        <v>60</v>
      </c>
      <c r="J46">
        <v>35</v>
      </c>
      <c r="K46">
        <v>390</v>
      </c>
      <c r="L46">
        <v>300</v>
      </c>
      <c r="M46">
        <v>160</v>
      </c>
      <c r="N46" s="13">
        <v>2.11</v>
      </c>
      <c r="O46" s="16" t="s">
        <v>87</v>
      </c>
      <c r="P46" s="22"/>
    </row>
    <row r="47" spans="1:16" ht="12.75">
      <c r="A47" s="8" t="s">
        <v>88</v>
      </c>
      <c r="B47" s="2" t="s">
        <v>89</v>
      </c>
      <c r="C47">
        <v>40</v>
      </c>
      <c r="D47" s="2">
        <v>36</v>
      </c>
      <c r="E47" s="28"/>
      <c r="F47" s="30">
        <f t="shared" si="0"/>
        <v>0</v>
      </c>
      <c r="G47">
        <v>110</v>
      </c>
      <c r="H47">
        <v>65</v>
      </c>
      <c r="I47">
        <v>60</v>
      </c>
      <c r="J47">
        <v>42</v>
      </c>
      <c r="K47">
        <v>390</v>
      </c>
      <c r="L47">
        <v>300</v>
      </c>
      <c r="M47">
        <v>160</v>
      </c>
      <c r="N47" s="13">
        <v>2.04</v>
      </c>
      <c r="O47" s="16" t="s">
        <v>90</v>
      </c>
      <c r="P47" s="22"/>
    </row>
    <row r="48" spans="1:16" ht="12.75">
      <c r="A48" s="8" t="s">
        <v>91</v>
      </c>
      <c r="B48" s="2" t="s">
        <v>92</v>
      </c>
      <c r="C48">
        <v>40</v>
      </c>
      <c r="D48" s="2">
        <v>29.9</v>
      </c>
      <c r="E48" s="28"/>
      <c r="F48" s="30">
        <f t="shared" si="0"/>
        <v>0</v>
      </c>
      <c r="G48">
        <v>110</v>
      </c>
      <c r="H48">
        <v>55</v>
      </c>
      <c r="I48">
        <v>60</v>
      </c>
      <c r="J48">
        <v>40</v>
      </c>
      <c r="K48">
        <v>390</v>
      </c>
      <c r="L48">
        <v>300</v>
      </c>
      <c r="M48">
        <v>160</v>
      </c>
      <c r="N48" s="13">
        <v>1.96</v>
      </c>
      <c r="O48" s="16" t="s">
        <v>93</v>
      </c>
      <c r="P48" s="22"/>
    </row>
    <row r="49" spans="1:16" ht="12.75">
      <c r="A49" s="8" t="s">
        <v>311</v>
      </c>
      <c r="B49" s="21" t="s">
        <v>314</v>
      </c>
      <c r="C49">
        <v>24</v>
      </c>
      <c r="D49" s="21">
        <v>52.8</v>
      </c>
      <c r="E49" s="28"/>
      <c r="F49" s="30">
        <f t="shared" si="0"/>
        <v>0</v>
      </c>
      <c r="G49">
        <v>210</v>
      </c>
      <c r="H49">
        <v>55</v>
      </c>
      <c r="I49">
        <v>60</v>
      </c>
      <c r="J49">
        <v>51</v>
      </c>
      <c r="K49">
        <v>390</v>
      </c>
      <c r="L49">
        <v>300</v>
      </c>
      <c r="M49">
        <v>160</v>
      </c>
      <c r="N49" s="13">
        <v>1.58</v>
      </c>
      <c r="O49" s="16" t="s">
        <v>312</v>
      </c>
      <c r="P49" s="22"/>
    </row>
    <row r="50" spans="1:16" ht="12.75">
      <c r="A50" s="8" t="s">
        <v>94</v>
      </c>
      <c r="B50" s="2" t="s">
        <v>95</v>
      </c>
      <c r="C50">
        <v>60</v>
      </c>
      <c r="D50" s="2">
        <v>45.9</v>
      </c>
      <c r="E50" s="28"/>
      <c r="F50" s="30">
        <f t="shared" si="0"/>
        <v>0</v>
      </c>
      <c r="G50">
        <v>115</v>
      </c>
      <c r="H50">
        <v>75</v>
      </c>
      <c r="I50">
        <v>60</v>
      </c>
      <c r="J50">
        <v>55</v>
      </c>
      <c r="K50">
        <v>410</v>
      </c>
      <c r="L50">
        <v>340</v>
      </c>
      <c r="M50">
        <v>200</v>
      </c>
      <c r="N50" s="13">
        <v>3.93</v>
      </c>
      <c r="O50" s="16" t="s">
        <v>96</v>
      </c>
      <c r="P50" s="22"/>
    </row>
    <row r="51" spans="1:16" ht="12.75">
      <c r="A51" s="8" t="s">
        <v>97</v>
      </c>
      <c r="B51" s="2" t="s">
        <v>98</v>
      </c>
      <c r="C51">
        <v>40</v>
      </c>
      <c r="D51" s="2">
        <v>35.4</v>
      </c>
      <c r="E51" s="28"/>
      <c r="F51" s="30">
        <f t="shared" si="0"/>
        <v>0</v>
      </c>
      <c r="G51">
        <v>100</v>
      </c>
      <c r="H51">
        <v>60</v>
      </c>
      <c r="I51">
        <v>65</v>
      </c>
      <c r="J51">
        <v>70</v>
      </c>
      <c r="K51">
        <v>410</v>
      </c>
      <c r="L51">
        <v>340</v>
      </c>
      <c r="M51">
        <v>200</v>
      </c>
      <c r="N51" s="13">
        <v>4.6</v>
      </c>
      <c r="O51" s="16" t="s">
        <v>99</v>
      </c>
      <c r="P51" s="22"/>
    </row>
    <row r="52" spans="1:16" ht="12.75">
      <c r="A52" s="8" t="s">
        <v>100</v>
      </c>
      <c r="B52" s="2" t="s">
        <v>101</v>
      </c>
      <c r="C52">
        <v>30</v>
      </c>
      <c r="D52" s="2">
        <v>52</v>
      </c>
      <c r="E52" s="28"/>
      <c r="F52" s="30">
        <f t="shared" si="0"/>
        <v>0</v>
      </c>
      <c r="G52">
        <v>175</v>
      </c>
      <c r="H52">
        <v>80</v>
      </c>
      <c r="I52">
        <v>65</v>
      </c>
      <c r="J52">
        <v>76</v>
      </c>
      <c r="K52">
        <v>410</v>
      </c>
      <c r="L52">
        <v>340</v>
      </c>
      <c r="M52">
        <v>200</v>
      </c>
      <c r="N52" s="13">
        <v>2.65</v>
      </c>
      <c r="O52" s="17" t="s">
        <v>102</v>
      </c>
      <c r="P52" s="22"/>
    </row>
    <row r="53" spans="1:16" ht="12.75">
      <c r="A53" s="19" t="s">
        <v>103</v>
      </c>
      <c r="B53" s="2" t="s">
        <v>104</v>
      </c>
      <c r="C53">
        <v>40</v>
      </c>
      <c r="D53" s="2">
        <v>52</v>
      </c>
      <c r="E53" s="28"/>
      <c r="F53" s="30">
        <f t="shared" si="0"/>
        <v>0</v>
      </c>
      <c r="G53">
        <v>130</v>
      </c>
      <c r="H53">
        <v>75</v>
      </c>
      <c r="I53">
        <v>70</v>
      </c>
      <c r="J53">
        <v>84</v>
      </c>
      <c r="K53">
        <v>410</v>
      </c>
      <c r="L53">
        <v>340</v>
      </c>
      <c r="M53">
        <v>200</v>
      </c>
      <c r="N53" s="13">
        <v>3.76</v>
      </c>
      <c r="O53" s="17" t="s">
        <v>105</v>
      </c>
      <c r="P53" s="22"/>
    </row>
    <row r="54" spans="1:16" ht="12.75">
      <c r="A54" s="19" t="s">
        <v>303</v>
      </c>
      <c r="B54" s="2" t="s">
        <v>302</v>
      </c>
      <c r="C54">
        <v>60</v>
      </c>
      <c r="D54" s="2">
        <v>25.3</v>
      </c>
      <c r="E54" s="28"/>
      <c r="F54" s="30">
        <f t="shared" si="0"/>
        <v>0</v>
      </c>
      <c r="G54">
        <v>120</v>
      </c>
      <c r="H54">
        <v>45</v>
      </c>
      <c r="I54">
        <v>60</v>
      </c>
      <c r="J54">
        <v>18</v>
      </c>
      <c r="K54">
        <v>390</v>
      </c>
      <c r="L54">
        <v>300</v>
      </c>
      <c r="M54">
        <v>160</v>
      </c>
      <c r="N54" s="13">
        <v>1.44</v>
      </c>
      <c r="O54" s="16" t="s">
        <v>304</v>
      </c>
      <c r="P54" s="22"/>
    </row>
    <row r="55" spans="1:16" ht="12.75">
      <c r="A55" s="8" t="s">
        <v>106</v>
      </c>
      <c r="B55" s="2" t="s">
        <v>107</v>
      </c>
      <c r="C55">
        <v>30</v>
      </c>
      <c r="D55" s="2">
        <v>29</v>
      </c>
      <c r="E55" s="28"/>
      <c r="F55" s="30">
        <f t="shared" si="0"/>
        <v>0</v>
      </c>
      <c r="G55">
        <v>190</v>
      </c>
      <c r="H55">
        <v>75</v>
      </c>
      <c r="I55">
        <v>60</v>
      </c>
      <c r="J55">
        <v>47</v>
      </c>
      <c r="K55">
        <v>410</v>
      </c>
      <c r="L55">
        <v>340</v>
      </c>
      <c r="M55">
        <v>200</v>
      </c>
      <c r="N55" s="13">
        <v>1.95</v>
      </c>
      <c r="O55" s="16" t="s">
        <v>108</v>
      </c>
      <c r="P55" s="22"/>
    </row>
    <row r="56" spans="1:16" ht="12.75">
      <c r="A56" s="8" t="s">
        <v>109</v>
      </c>
      <c r="B56" s="2" t="s">
        <v>110</v>
      </c>
      <c r="C56">
        <v>50</v>
      </c>
      <c r="D56" s="2">
        <v>22.6</v>
      </c>
      <c r="E56" s="28"/>
      <c r="F56" s="30">
        <f t="shared" si="0"/>
        <v>0</v>
      </c>
      <c r="G56">
        <v>135</v>
      </c>
      <c r="H56">
        <v>75</v>
      </c>
      <c r="I56">
        <v>60</v>
      </c>
      <c r="J56">
        <v>28</v>
      </c>
      <c r="K56">
        <v>410</v>
      </c>
      <c r="L56">
        <v>340</v>
      </c>
      <c r="M56">
        <v>200</v>
      </c>
      <c r="N56" s="13">
        <v>1.95</v>
      </c>
      <c r="O56" s="16" t="s">
        <v>111</v>
      </c>
      <c r="P56" s="22"/>
    </row>
    <row r="57" spans="1:16" ht="12.75">
      <c r="A57" s="8" t="s">
        <v>109</v>
      </c>
      <c r="B57" s="2" t="s">
        <v>112</v>
      </c>
      <c r="C57">
        <v>45</v>
      </c>
      <c r="D57" s="2">
        <v>26.6</v>
      </c>
      <c r="E57" s="28"/>
      <c r="F57" s="30">
        <f t="shared" si="0"/>
        <v>0</v>
      </c>
      <c r="G57">
        <v>135</v>
      </c>
      <c r="H57">
        <v>75</v>
      </c>
      <c r="I57">
        <v>60</v>
      </c>
      <c r="J57">
        <v>36</v>
      </c>
      <c r="K57">
        <v>410</v>
      </c>
      <c r="L57">
        <v>340</v>
      </c>
      <c r="M57">
        <v>200</v>
      </c>
      <c r="N57" s="13">
        <v>2.05</v>
      </c>
      <c r="O57" s="16" t="s">
        <v>113</v>
      </c>
      <c r="P57" s="22"/>
    </row>
    <row r="58" spans="1:16" ht="12.75">
      <c r="A58" s="8" t="s">
        <v>114</v>
      </c>
      <c r="B58" s="2" t="s">
        <v>115</v>
      </c>
      <c r="C58">
        <v>80</v>
      </c>
      <c r="D58" s="2">
        <v>28.5</v>
      </c>
      <c r="E58" s="28"/>
      <c r="F58" s="30">
        <f t="shared" si="0"/>
        <v>0</v>
      </c>
      <c r="G58">
        <v>130</v>
      </c>
      <c r="H58">
        <v>35</v>
      </c>
      <c r="I58">
        <v>20</v>
      </c>
      <c r="J58">
        <v>54</v>
      </c>
      <c r="O58" s="16" t="s">
        <v>117</v>
      </c>
      <c r="P58" s="22"/>
    </row>
    <row r="59" spans="1:16" ht="12.75">
      <c r="A59" s="8" t="s">
        <v>294</v>
      </c>
      <c r="B59" s="2" t="s">
        <v>293</v>
      </c>
      <c r="C59">
        <v>140</v>
      </c>
      <c r="D59" s="2">
        <v>27.5</v>
      </c>
      <c r="E59" s="28"/>
      <c r="F59" s="30">
        <f t="shared" si="0"/>
        <v>0</v>
      </c>
      <c r="G59">
        <v>80</v>
      </c>
      <c r="H59">
        <v>70</v>
      </c>
      <c r="I59">
        <v>25</v>
      </c>
      <c r="J59">
        <v>18</v>
      </c>
      <c r="K59">
        <v>390</v>
      </c>
      <c r="L59">
        <v>300</v>
      </c>
      <c r="M59">
        <v>160</v>
      </c>
      <c r="N59" s="13">
        <v>2.92</v>
      </c>
      <c r="O59" s="16" t="s">
        <v>295</v>
      </c>
      <c r="P59" s="22"/>
    </row>
    <row r="60" spans="1:16" ht="12.75">
      <c r="A60" s="8" t="s">
        <v>118</v>
      </c>
      <c r="B60" s="2" t="s">
        <v>119</v>
      </c>
      <c r="C60">
        <v>64</v>
      </c>
      <c r="D60" s="2">
        <v>24.2</v>
      </c>
      <c r="E60" s="28"/>
      <c r="F60" s="30">
        <f t="shared" si="0"/>
        <v>0</v>
      </c>
      <c r="G60">
        <v>95</v>
      </c>
      <c r="H60">
        <v>60</v>
      </c>
      <c r="I60">
        <v>60</v>
      </c>
      <c r="J60">
        <v>30</v>
      </c>
      <c r="K60">
        <v>410</v>
      </c>
      <c r="L60">
        <v>340</v>
      </c>
      <c r="M60">
        <v>200</v>
      </c>
      <c r="N60" s="13">
        <v>2.32</v>
      </c>
      <c r="O60" s="16" t="s">
        <v>120</v>
      </c>
      <c r="P60" s="22"/>
    </row>
    <row r="61" spans="1:16" ht="12.75">
      <c r="A61" s="8" t="s">
        <v>121</v>
      </c>
      <c r="B61" s="2" t="s">
        <v>122</v>
      </c>
      <c r="C61">
        <v>48</v>
      </c>
      <c r="D61" s="2">
        <v>28.5</v>
      </c>
      <c r="E61" s="28"/>
      <c r="F61" s="30">
        <f t="shared" si="0"/>
        <v>0</v>
      </c>
      <c r="G61">
        <v>105</v>
      </c>
      <c r="H61">
        <v>65</v>
      </c>
      <c r="I61">
        <v>115</v>
      </c>
      <c r="J61">
        <v>45</v>
      </c>
      <c r="K61">
        <v>410</v>
      </c>
      <c r="L61">
        <v>340</v>
      </c>
      <c r="M61">
        <v>200</v>
      </c>
      <c r="N61" s="13">
        <v>2.56</v>
      </c>
      <c r="O61" s="16" t="s">
        <v>123</v>
      </c>
      <c r="P61" s="22"/>
    </row>
    <row r="62" spans="1:16" ht="12.75">
      <c r="A62" s="19" t="s">
        <v>124</v>
      </c>
      <c r="B62" s="2" t="s">
        <v>125</v>
      </c>
      <c r="C62">
        <v>20</v>
      </c>
      <c r="D62" s="2">
        <v>75.1</v>
      </c>
      <c r="E62" s="28"/>
      <c r="F62" s="30">
        <f t="shared" si="0"/>
        <v>0</v>
      </c>
      <c r="G62">
        <v>130</v>
      </c>
      <c r="H62">
        <v>130</v>
      </c>
      <c r="I62">
        <v>110</v>
      </c>
      <c r="J62">
        <v>90</v>
      </c>
      <c r="K62">
        <v>410</v>
      </c>
      <c r="L62">
        <v>340</v>
      </c>
      <c r="M62">
        <v>200</v>
      </c>
      <c r="N62" s="13">
        <v>2.2</v>
      </c>
      <c r="O62" s="16" t="s">
        <v>126</v>
      </c>
      <c r="P62" s="22"/>
    </row>
    <row r="63" spans="1:16" ht="12.75">
      <c r="A63" s="8" t="s">
        <v>127</v>
      </c>
      <c r="B63" s="2" t="s">
        <v>128</v>
      </c>
      <c r="C63">
        <v>30</v>
      </c>
      <c r="D63" s="2">
        <v>108.7</v>
      </c>
      <c r="E63" s="28"/>
      <c r="F63" s="30">
        <f t="shared" si="0"/>
        <v>0</v>
      </c>
      <c r="G63">
        <v>210</v>
      </c>
      <c r="H63">
        <v>90</v>
      </c>
      <c r="I63">
        <v>70</v>
      </c>
      <c r="J63">
        <v>160</v>
      </c>
      <c r="K63">
        <v>570</v>
      </c>
      <c r="L63">
        <v>228</v>
      </c>
      <c r="M63">
        <v>295</v>
      </c>
      <c r="N63" s="13">
        <v>5</v>
      </c>
      <c r="O63" s="15" t="s">
        <v>129</v>
      </c>
      <c r="P63" s="22"/>
    </row>
    <row r="64" spans="1:16" ht="12.75">
      <c r="A64" s="8" t="s">
        <v>130</v>
      </c>
      <c r="B64" s="2" t="s">
        <v>131</v>
      </c>
      <c r="C64">
        <v>28</v>
      </c>
      <c r="D64" s="2">
        <v>114.5</v>
      </c>
      <c r="E64" s="28"/>
      <c r="F64" s="30">
        <f t="shared" si="0"/>
        <v>0</v>
      </c>
      <c r="G64">
        <v>170</v>
      </c>
      <c r="H64">
        <v>110</v>
      </c>
      <c r="I64">
        <v>70</v>
      </c>
      <c r="J64">
        <v>160</v>
      </c>
      <c r="K64">
        <v>570</v>
      </c>
      <c r="L64">
        <v>228</v>
      </c>
      <c r="M64">
        <v>295</v>
      </c>
      <c r="N64" s="13">
        <v>5</v>
      </c>
      <c r="O64" s="15" t="s">
        <v>132</v>
      </c>
      <c r="P64" s="22"/>
    </row>
    <row r="65" spans="1:16" ht="12.75">
      <c r="A65" s="8" t="s">
        <v>133</v>
      </c>
      <c r="B65" s="2" t="s">
        <v>134</v>
      </c>
      <c r="C65">
        <v>50</v>
      </c>
      <c r="D65" s="2">
        <v>55.1</v>
      </c>
      <c r="E65" s="28"/>
      <c r="F65" s="30">
        <f t="shared" si="0"/>
        <v>0</v>
      </c>
      <c r="G65">
        <v>150</v>
      </c>
      <c r="H65">
        <v>100</v>
      </c>
      <c r="I65">
        <v>25</v>
      </c>
      <c r="J65">
        <v>90</v>
      </c>
      <c r="K65">
        <v>410</v>
      </c>
      <c r="L65">
        <v>340</v>
      </c>
      <c r="M65">
        <v>200</v>
      </c>
      <c r="N65" s="13">
        <v>4.9</v>
      </c>
      <c r="O65" s="15" t="s">
        <v>135</v>
      </c>
      <c r="P65" s="22"/>
    </row>
    <row r="66" spans="1:16" ht="12.75">
      <c r="A66" s="8" t="s">
        <v>136</v>
      </c>
      <c r="B66" s="2" t="s">
        <v>137</v>
      </c>
      <c r="C66">
        <v>100</v>
      </c>
      <c r="D66" s="2">
        <v>36.6</v>
      </c>
      <c r="E66" s="28"/>
      <c r="F66" s="30">
        <f t="shared" si="0"/>
        <v>0</v>
      </c>
      <c r="G66">
        <v>60</v>
      </c>
      <c r="H66">
        <v>60</v>
      </c>
      <c r="I66">
        <v>20</v>
      </c>
      <c r="J66">
        <v>30</v>
      </c>
      <c r="O66" t="s">
        <v>138</v>
      </c>
      <c r="P66" s="22"/>
    </row>
    <row r="67" spans="1:16" ht="12.75">
      <c r="A67" s="8" t="s">
        <v>139</v>
      </c>
      <c r="B67" s="2" t="s">
        <v>140</v>
      </c>
      <c r="C67">
        <v>36</v>
      </c>
      <c r="D67" s="2">
        <v>94.2</v>
      </c>
      <c r="E67" s="28"/>
      <c r="F67" s="30">
        <f t="shared" si="0"/>
        <v>0</v>
      </c>
      <c r="G67">
        <v>185</v>
      </c>
      <c r="H67">
        <v>120</v>
      </c>
      <c r="I67">
        <v>40</v>
      </c>
      <c r="J67">
        <v>110</v>
      </c>
      <c r="K67">
        <v>410</v>
      </c>
      <c r="L67">
        <v>340</v>
      </c>
      <c r="M67">
        <v>200</v>
      </c>
      <c r="N67" s="13">
        <v>4.35</v>
      </c>
      <c r="O67" s="15" t="s">
        <v>141</v>
      </c>
      <c r="P67" s="22"/>
    </row>
    <row r="68" spans="1:16" ht="12.75">
      <c r="A68" s="8" t="s">
        <v>322</v>
      </c>
      <c r="B68" s="2" t="s">
        <v>321</v>
      </c>
      <c r="C68">
        <v>22</v>
      </c>
      <c r="D68" s="2">
        <v>154.7</v>
      </c>
      <c r="E68" s="28"/>
      <c r="F68" s="30">
        <f t="shared" si="0"/>
        <v>0</v>
      </c>
      <c r="G68">
        <v>480</v>
      </c>
      <c r="H68">
        <v>140</v>
      </c>
      <c r="I68">
        <v>40</v>
      </c>
      <c r="J68">
        <v>225</v>
      </c>
      <c r="K68">
        <v>570</v>
      </c>
      <c r="L68">
        <v>228</v>
      </c>
      <c r="M68">
        <v>295</v>
      </c>
      <c r="N68" s="20">
        <v>5.35</v>
      </c>
      <c r="O68" s="15" t="s">
        <v>323</v>
      </c>
      <c r="P68" s="22"/>
    </row>
    <row r="69" spans="1:16" ht="12.75">
      <c r="A69" s="8" t="s">
        <v>309</v>
      </c>
      <c r="B69" s="2" t="s">
        <v>308</v>
      </c>
      <c r="C69">
        <v>90</v>
      </c>
      <c r="D69" s="2">
        <v>16.5</v>
      </c>
      <c r="E69" s="28"/>
      <c r="F69" s="30">
        <f t="shared" si="0"/>
        <v>0</v>
      </c>
      <c r="G69">
        <v>90</v>
      </c>
      <c r="H69">
        <v>90</v>
      </c>
      <c r="I69">
        <v>20</v>
      </c>
      <c r="J69">
        <v>24</v>
      </c>
      <c r="O69" s="15" t="s">
        <v>310</v>
      </c>
      <c r="P69" s="22"/>
    </row>
    <row r="70" spans="1:16" ht="12.75">
      <c r="A70" s="8" t="s">
        <v>142</v>
      </c>
      <c r="B70" s="2" t="s">
        <v>143</v>
      </c>
      <c r="C70">
        <v>11</v>
      </c>
      <c r="D70" s="2">
        <v>141.5</v>
      </c>
      <c r="E70" s="28"/>
      <c r="F70" s="30">
        <f t="shared" si="0"/>
        <v>0</v>
      </c>
      <c r="G70">
        <v>430</v>
      </c>
      <c r="H70">
        <v>110</v>
      </c>
      <c r="I70">
        <v>90</v>
      </c>
      <c r="J70">
        <v>390</v>
      </c>
      <c r="K70">
        <v>280</v>
      </c>
      <c r="L70">
        <v>360</v>
      </c>
      <c r="M70">
        <v>435</v>
      </c>
      <c r="N70" s="13">
        <v>4.69</v>
      </c>
      <c r="O70" s="15" t="s">
        <v>144</v>
      </c>
      <c r="P70" s="22"/>
    </row>
    <row r="71" spans="1:16" ht="12.75">
      <c r="A71" s="8" t="s">
        <v>142</v>
      </c>
      <c r="B71" s="21" t="s">
        <v>318</v>
      </c>
      <c r="C71">
        <v>18</v>
      </c>
      <c r="D71" s="2">
        <v>129.5</v>
      </c>
      <c r="E71" s="28"/>
      <c r="F71" s="30">
        <f t="shared" si="0"/>
        <v>0</v>
      </c>
      <c r="G71">
        <v>340</v>
      </c>
      <c r="H71">
        <v>110</v>
      </c>
      <c r="I71">
        <v>60</v>
      </c>
      <c r="J71">
        <v>350</v>
      </c>
      <c r="K71">
        <v>280</v>
      </c>
      <c r="L71">
        <v>360</v>
      </c>
      <c r="M71">
        <v>435</v>
      </c>
      <c r="N71" s="13">
        <v>6.75</v>
      </c>
      <c r="O71" s="15" t="s">
        <v>315</v>
      </c>
      <c r="P71" s="22"/>
    </row>
    <row r="72" spans="1:16" ht="12.75">
      <c r="A72" s="8" t="s">
        <v>145</v>
      </c>
      <c r="B72" s="2" t="s">
        <v>146</v>
      </c>
      <c r="C72">
        <v>11</v>
      </c>
      <c r="D72" s="2">
        <v>128.1</v>
      </c>
      <c r="E72" s="28"/>
      <c r="F72" s="30">
        <f t="shared" si="0"/>
        <v>0</v>
      </c>
      <c r="G72">
        <v>430</v>
      </c>
      <c r="H72">
        <v>100</v>
      </c>
      <c r="I72">
        <v>90</v>
      </c>
      <c r="J72">
        <v>325</v>
      </c>
      <c r="K72">
        <v>280</v>
      </c>
      <c r="L72">
        <v>360</v>
      </c>
      <c r="M72">
        <v>435</v>
      </c>
      <c r="N72" s="13">
        <v>3.97</v>
      </c>
      <c r="O72" s="16" t="s">
        <v>147</v>
      </c>
      <c r="P72" s="22"/>
    </row>
    <row r="73" spans="1:16" ht="12.75">
      <c r="A73" s="19" t="s">
        <v>145</v>
      </c>
      <c r="B73" s="21" t="s">
        <v>319</v>
      </c>
      <c r="C73">
        <v>18</v>
      </c>
      <c r="D73" s="2">
        <v>110</v>
      </c>
      <c r="E73" s="28"/>
      <c r="F73" s="30">
        <f t="shared" si="0"/>
        <v>0</v>
      </c>
      <c r="G73">
        <v>340</v>
      </c>
      <c r="H73">
        <v>100</v>
      </c>
      <c r="I73">
        <v>60</v>
      </c>
      <c r="J73">
        <v>285</v>
      </c>
      <c r="K73">
        <v>280</v>
      </c>
      <c r="L73">
        <v>360</v>
      </c>
      <c r="M73">
        <v>435</v>
      </c>
      <c r="N73" s="13">
        <v>5.58</v>
      </c>
      <c r="O73" s="16" t="s">
        <v>316</v>
      </c>
      <c r="P73" s="22"/>
    </row>
    <row r="74" spans="1:16" ht="12.75">
      <c r="A74" s="8" t="s">
        <v>148</v>
      </c>
      <c r="B74" s="2" t="s">
        <v>149</v>
      </c>
      <c r="C74">
        <v>10</v>
      </c>
      <c r="D74" s="2">
        <v>149.2</v>
      </c>
      <c r="E74" s="28"/>
      <c r="F74" s="30">
        <f t="shared" si="0"/>
        <v>0</v>
      </c>
      <c r="G74">
        <v>430</v>
      </c>
      <c r="H74">
        <v>115</v>
      </c>
      <c r="I74">
        <v>90</v>
      </c>
      <c r="J74">
        <v>370</v>
      </c>
      <c r="K74">
        <v>250</v>
      </c>
      <c r="L74">
        <v>360</v>
      </c>
      <c r="M74">
        <v>435</v>
      </c>
      <c r="N74" s="13">
        <v>4.1</v>
      </c>
      <c r="O74" s="16" t="s">
        <v>150</v>
      </c>
      <c r="P74" s="22"/>
    </row>
    <row r="75" spans="1:16" ht="12.75">
      <c r="A75" s="8" t="s">
        <v>148</v>
      </c>
      <c r="B75" s="21" t="s">
        <v>320</v>
      </c>
      <c r="C75">
        <v>18</v>
      </c>
      <c r="D75" s="2">
        <v>123.6</v>
      </c>
      <c r="E75" s="28"/>
      <c r="F75" s="30">
        <f t="shared" si="0"/>
        <v>0</v>
      </c>
      <c r="G75">
        <v>340</v>
      </c>
      <c r="H75">
        <v>110</v>
      </c>
      <c r="I75">
        <v>60</v>
      </c>
      <c r="J75">
        <v>330</v>
      </c>
      <c r="K75">
        <v>280</v>
      </c>
      <c r="L75">
        <v>360</v>
      </c>
      <c r="M75">
        <v>435</v>
      </c>
      <c r="N75" s="13">
        <v>6.39</v>
      </c>
      <c r="O75" s="16" t="s">
        <v>317</v>
      </c>
      <c r="P75" s="22"/>
    </row>
    <row r="76" spans="1:16" ht="12.75">
      <c r="A76" s="8" t="s">
        <v>151</v>
      </c>
      <c r="B76" s="2" t="s">
        <v>152</v>
      </c>
      <c r="C76">
        <v>20</v>
      </c>
      <c r="D76" s="2">
        <v>83.5</v>
      </c>
      <c r="E76" s="28"/>
      <c r="F76" s="30">
        <f t="shared" si="0"/>
        <v>0</v>
      </c>
      <c r="G76">
        <v>195</v>
      </c>
      <c r="H76">
        <v>115</v>
      </c>
      <c r="I76">
        <v>75</v>
      </c>
      <c r="J76">
        <v>185</v>
      </c>
      <c r="K76">
        <v>570</v>
      </c>
      <c r="L76">
        <v>228</v>
      </c>
      <c r="M76">
        <v>295</v>
      </c>
      <c r="N76" s="13">
        <v>4.25</v>
      </c>
      <c r="O76" s="15" t="s">
        <v>153</v>
      </c>
      <c r="P76" s="22"/>
    </row>
    <row r="77" spans="1:16" ht="12.75">
      <c r="A77" s="8" t="s">
        <v>154</v>
      </c>
      <c r="B77" s="2" t="s">
        <v>155</v>
      </c>
      <c r="C77">
        <v>18</v>
      </c>
      <c r="D77" s="2">
        <v>72.3</v>
      </c>
      <c r="E77" s="28"/>
      <c r="F77" s="30">
        <f t="shared" si="0"/>
        <v>0</v>
      </c>
      <c r="G77">
        <v>180</v>
      </c>
      <c r="H77">
        <v>110</v>
      </c>
      <c r="I77">
        <v>65</v>
      </c>
      <c r="J77">
        <v>165</v>
      </c>
      <c r="K77">
        <v>410</v>
      </c>
      <c r="L77">
        <v>340</v>
      </c>
      <c r="M77">
        <v>200</v>
      </c>
      <c r="N77" s="13">
        <v>3.35</v>
      </c>
      <c r="O77" s="15" t="s">
        <v>156</v>
      </c>
      <c r="P77" s="22"/>
    </row>
    <row r="78" spans="1:16" ht="12.75">
      <c r="A78" s="8" t="s">
        <v>157</v>
      </c>
      <c r="B78" s="2" t="s">
        <v>158</v>
      </c>
      <c r="C78">
        <v>18</v>
      </c>
      <c r="D78" s="2">
        <v>83.5</v>
      </c>
      <c r="E78" s="28"/>
      <c r="F78" s="30">
        <f t="shared" si="0"/>
        <v>0</v>
      </c>
      <c r="G78">
        <v>185</v>
      </c>
      <c r="H78">
        <v>115</v>
      </c>
      <c r="I78">
        <v>65</v>
      </c>
      <c r="J78">
        <v>200</v>
      </c>
      <c r="K78">
        <v>410</v>
      </c>
      <c r="L78">
        <v>340</v>
      </c>
      <c r="M78">
        <v>200</v>
      </c>
      <c r="N78" s="13">
        <v>4.06</v>
      </c>
      <c r="O78" s="15" t="s">
        <v>159</v>
      </c>
      <c r="P78" s="22"/>
    </row>
    <row r="79" spans="1:16" ht="12.75">
      <c r="A79" s="8" t="s">
        <v>160</v>
      </c>
      <c r="B79" s="2" t="s">
        <v>161</v>
      </c>
      <c r="C79">
        <v>9</v>
      </c>
      <c r="D79" s="2">
        <v>168.6</v>
      </c>
      <c r="E79" s="28"/>
      <c r="F79" s="30">
        <f t="shared" si="0"/>
        <v>0</v>
      </c>
      <c r="G79">
        <v>285</v>
      </c>
      <c r="H79">
        <v>150</v>
      </c>
      <c r="I79">
        <v>145</v>
      </c>
      <c r="J79">
        <v>570</v>
      </c>
      <c r="K79">
        <v>400</v>
      </c>
      <c r="L79">
        <v>300</v>
      </c>
      <c r="M79">
        <v>400</v>
      </c>
      <c r="N79" s="13">
        <v>5.53</v>
      </c>
      <c r="O79" s="15" t="s">
        <v>162</v>
      </c>
      <c r="P79" s="22"/>
    </row>
    <row r="80" spans="1:16" ht="12.75">
      <c r="A80" s="8" t="s">
        <v>163</v>
      </c>
      <c r="B80" s="2" t="s">
        <v>164</v>
      </c>
      <c r="C80">
        <v>6</v>
      </c>
      <c r="D80" s="2">
        <v>204.7</v>
      </c>
      <c r="E80" s="28"/>
      <c r="F80" s="30">
        <f t="shared" si="0"/>
        <v>0</v>
      </c>
      <c r="G80">
        <v>350</v>
      </c>
      <c r="H80">
        <v>185</v>
      </c>
      <c r="I80">
        <v>145</v>
      </c>
      <c r="J80">
        <v>660</v>
      </c>
      <c r="K80">
        <v>400</v>
      </c>
      <c r="L80">
        <v>300</v>
      </c>
      <c r="M80">
        <v>400</v>
      </c>
      <c r="N80" s="13">
        <v>4.36</v>
      </c>
      <c r="O80" s="15" t="s">
        <v>165</v>
      </c>
      <c r="P80" s="22"/>
    </row>
    <row r="81" spans="1:16" ht="12.75">
      <c r="A81" s="8" t="s">
        <v>166</v>
      </c>
      <c r="B81" s="2" t="s">
        <v>167</v>
      </c>
      <c r="C81">
        <v>6</v>
      </c>
      <c r="D81" s="2">
        <v>175.8</v>
      </c>
      <c r="E81" s="28"/>
      <c r="F81" s="30">
        <f t="shared" si="0"/>
        <v>0</v>
      </c>
      <c r="G81">
        <v>285</v>
      </c>
      <c r="H81">
        <v>160</v>
      </c>
      <c r="I81">
        <v>145</v>
      </c>
      <c r="J81">
        <v>585</v>
      </c>
      <c r="K81">
        <v>570</v>
      </c>
      <c r="L81">
        <v>228</v>
      </c>
      <c r="M81">
        <v>295</v>
      </c>
      <c r="N81" s="13">
        <v>3.95</v>
      </c>
      <c r="O81" s="15" t="s">
        <v>168</v>
      </c>
      <c r="P81" s="22"/>
    </row>
    <row r="82" spans="1:16" ht="12.75">
      <c r="A82" s="8" t="s">
        <v>169</v>
      </c>
      <c r="B82" s="2" t="s">
        <v>170</v>
      </c>
      <c r="C82">
        <v>6</v>
      </c>
      <c r="D82" s="2">
        <v>201.8</v>
      </c>
      <c r="E82" s="28"/>
      <c r="F82" s="30">
        <f t="shared" si="0"/>
        <v>0</v>
      </c>
      <c r="G82">
        <v>280</v>
      </c>
      <c r="H82">
        <v>160</v>
      </c>
      <c r="I82">
        <v>145</v>
      </c>
      <c r="J82">
        <v>635</v>
      </c>
      <c r="K82">
        <v>420</v>
      </c>
      <c r="L82">
        <v>280</v>
      </c>
      <c r="M82">
        <v>330</v>
      </c>
      <c r="N82" s="13">
        <v>4.21</v>
      </c>
      <c r="O82" s="15" t="s">
        <v>171</v>
      </c>
      <c r="P82" s="22"/>
    </row>
    <row r="83" spans="1:16" ht="12.75">
      <c r="A83" s="8" t="s">
        <v>172</v>
      </c>
      <c r="B83" s="2" t="s">
        <v>173</v>
      </c>
      <c r="C83">
        <v>8</v>
      </c>
      <c r="D83" s="2">
        <v>165.2</v>
      </c>
      <c r="E83" s="28"/>
      <c r="F83" s="30">
        <f t="shared" si="0"/>
        <v>0</v>
      </c>
      <c r="G83">
        <v>280</v>
      </c>
      <c r="H83">
        <v>140</v>
      </c>
      <c r="I83">
        <v>145</v>
      </c>
      <c r="J83">
        <v>570</v>
      </c>
      <c r="K83">
        <v>570</v>
      </c>
      <c r="L83">
        <v>228</v>
      </c>
      <c r="M83">
        <v>295</v>
      </c>
      <c r="N83" s="13">
        <v>4.96</v>
      </c>
      <c r="O83" s="15" t="s">
        <v>174</v>
      </c>
      <c r="P83" s="22"/>
    </row>
    <row r="84" spans="1:16" ht="12.75">
      <c r="A84" s="8" t="s">
        <v>175</v>
      </c>
      <c r="B84" s="2" t="s">
        <v>176</v>
      </c>
      <c r="C84">
        <v>4</v>
      </c>
      <c r="D84" s="2">
        <v>202</v>
      </c>
      <c r="E84" s="28"/>
      <c r="F84" s="30">
        <f t="shared" si="0"/>
        <v>0</v>
      </c>
      <c r="G84">
        <v>320</v>
      </c>
      <c r="H84">
        <v>390</v>
      </c>
      <c r="I84">
        <v>185</v>
      </c>
      <c r="J84">
        <v>430</v>
      </c>
      <c r="K84">
        <v>400</v>
      </c>
      <c r="L84">
        <v>300</v>
      </c>
      <c r="M84">
        <v>400</v>
      </c>
      <c r="N84" s="13">
        <v>2.12</v>
      </c>
      <c r="O84" t="s">
        <v>177</v>
      </c>
      <c r="P84" s="22"/>
    </row>
    <row r="85" spans="1:16" ht="12.75">
      <c r="A85" s="19" t="s">
        <v>178</v>
      </c>
      <c r="B85" s="2" t="s">
        <v>179</v>
      </c>
      <c r="C85">
        <v>8</v>
      </c>
      <c r="D85" s="2">
        <v>176</v>
      </c>
      <c r="E85" s="28"/>
      <c r="F85" s="30">
        <f t="shared" si="0"/>
        <v>0</v>
      </c>
      <c r="G85">
        <v>215</v>
      </c>
      <c r="H85">
        <v>135</v>
      </c>
      <c r="I85">
        <v>190</v>
      </c>
      <c r="J85">
        <v>435</v>
      </c>
      <c r="K85">
        <v>570</v>
      </c>
      <c r="L85">
        <v>228</v>
      </c>
      <c r="M85">
        <v>295</v>
      </c>
      <c r="N85" s="13">
        <v>3.88</v>
      </c>
      <c r="O85" t="s">
        <v>180</v>
      </c>
      <c r="P85" s="22"/>
    </row>
    <row r="86" spans="1:16" ht="12.75">
      <c r="A86" s="19" t="s">
        <v>306</v>
      </c>
      <c r="B86" s="2" t="s">
        <v>305</v>
      </c>
      <c r="C86">
        <v>20</v>
      </c>
      <c r="D86" s="2">
        <v>78.1</v>
      </c>
      <c r="E86" s="28"/>
      <c r="F86" s="30">
        <f t="shared" si="0"/>
        <v>0</v>
      </c>
      <c r="G86">
        <v>175</v>
      </c>
      <c r="H86">
        <v>105</v>
      </c>
      <c r="I86">
        <v>100</v>
      </c>
      <c r="J86">
        <v>200</v>
      </c>
      <c r="K86">
        <v>410</v>
      </c>
      <c r="L86">
        <v>340</v>
      </c>
      <c r="M86">
        <v>200</v>
      </c>
      <c r="N86" s="13">
        <v>4.4</v>
      </c>
      <c r="O86" t="s">
        <v>307</v>
      </c>
      <c r="P86" s="22"/>
    </row>
    <row r="87" spans="1:16" ht="12.75">
      <c r="A87" s="8" t="s">
        <v>181</v>
      </c>
      <c r="B87" s="2" t="s">
        <v>182</v>
      </c>
      <c r="C87">
        <v>30</v>
      </c>
      <c r="D87" s="2">
        <v>67.1</v>
      </c>
      <c r="E87" s="28"/>
      <c r="F87" s="30">
        <f t="shared" si="0"/>
        <v>0</v>
      </c>
      <c r="G87">
        <v>180</v>
      </c>
      <c r="H87">
        <v>85</v>
      </c>
      <c r="I87">
        <v>100</v>
      </c>
      <c r="J87">
        <v>195</v>
      </c>
      <c r="K87">
        <v>570</v>
      </c>
      <c r="L87">
        <v>228</v>
      </c>
      <c r="M87">
        <v>295</v>
      </c>
      <c r="N87" s="13">
        <v>6.2</v>
      </c>
      <c r="O87" s="16" t="s">
        <v>183</v>
      </c>
      <c r="P87" s="22"/>
    </row>
    <row r="88" spans="1:16" ht="12.75">
      <c r="A88" s="8" t="s">
        <v>184</v>
      </c>
      <c r="B88" s="2" t="s">
        <v>185</v>
      </c>
      <c r="C88">
        <v>27</v>
      </c>
      <c r="D88" s="2">
        <v>67.1</v>
      </c>
      <c r="E88" s="28"/>
      <c r="F88" s="30">
        <f aca="true" t="shared" si="1" ref="F88:F127">D88*E88</f>
        <v>0</v>
      </c>
      <c r="G88">
        <v>180</v>
      </c>
      <c r="H88">
        <v>95</v>
      </c>
      <c r="I88">
        <v>100</v>
      </c>
      <c r="J88">
        <v>200</v>
      </c>
      <c r="K88">
        <v>570</v>
      </c>
      <c r="L88">
        <v>228</v>
      </c>
      <c r="M88">
        <v>295</v>
      </c>
      <c r="N88" s="13">
        <v>5.8</v>
      </c>
      <c r="O88" s="16" t="s">
        <v>186</v>
      </c>
      <c r="P88" s="22"/>
    </row>
    <row r="89" spans="1:16" ht="12.75">
      <c r="A89" s="8" t="s">
        <v>187</v>
      </c>
      <c r="B89" s="2" t="s">
        <v>188</v>
      </c>
      <c r="C89">
        <v>40</v>
      </c>
      <c r="D89" s="2">
        <v>67.1</v>
      </c>
      <c r="E89" s="28"/>
      <c r="F89" s="30">
        <f t="shared" si="1"/>
        <v>0</v>
      </c>
      <c r="G89">
        <v>135</v>
      </c>
      <c r="H89">
        <v>90</v>
      </c>
      <c r="I89">
        <v>80</v>
      </c>
      <c r="J89">
        <v>130</v>
      </c>
      <c r="K89">
        <v>410</v>
      </c>
      <c r="L89">
        <v>340</v>
      </c>
      <c r="M89">
        <v>200</v>
      </c>
      <c r="N89" s="13">
        <v>5.6</v>
      </c>
      <c r="O89" s="16" t="s">
        <v>189</v>
      </c>
      <c r="P89" s="22"/>
    </row>
    <row r="90" spans="1:16" ht="12.75">
      <c r="A90" s="8" t="s">
        <v>190</v>
      </c>
      <c r="B90" s="2" t="s">
        <v>191</v>
      </c>
      <c r="C90">
        <v>18</v>
      </c>
      <c r="D90" s="2">
        <v>98.5</v>
      </c>
      <c r="E90" s="28"/>
      <c r="F90" s="30">
        <f t="shared" si="1"/>
        <v>0</v>
      </c>
      <c r="G90">
        <v>310</v>
      </c>
      <c r="H90">
        <v>80</v>
      </c>
      <c r="I90">
        <v>75</v>
      </c>
      <c r="J90">
        <v>205</v>
      </c>
      <c r="K90">
        <v>410</v>
      </c>
      <c r="L90">
        <v>340</v>
      </c>
      <c r="M90">
        <v>200</v>
      </c>
      <c r="N90" s="13">
        <v>4.1</v>
      </c>
      <c r="O90" s="16" t="s">
        <v>192</v>
      </c>
      <c r="P90" s="22"/>
    </row>
    <row r="91" spans="1:16" ht="12.75">
      <c r="A91" s="8" t="s">
        <v>193</v>
      </c>
      <c r="B91" s="2" t="s">
        <v>194</v>
      </c>
      <c r="C91">
        <v>22</v>
      </c>
      <c r="D91" s="2">
        <v>64.5</v>
      </c>
      <c r="E91" s="28"/>
      <c r="F91" s="30">
        <f t="shared" si="1"/>
        <v>0</v>
      </c>
      <c r="G91">
        <v>170</v>
      </c>
      <c r="H91">
        <v>95</v>
      </c>
      <c r="I91">
        <v>100</v>
      </c>
      <c r="J91">
        <v>170</v>
      </c>
      <c r="K91">
        <v>570</v>
      </c>
      <c r="L91">
        <v>228</v>
      </c>
      <c r="M91">
        <v>295</v>
      </c>
      <c r="N91" s="13">
        <v>4.14</v>
      </c>
      <c r="O91" t="s">
        <v>195</v>
      </c>
      <c r="P91" s="22"/>
    </row>
    <row r="92" spans="1:16" ht="12.75">
      <c r="A92" s="19" t="s">
        <v>196</v>
      </c>
      <c r="B92" s="2" t="s">
        <v>197</v>
      </c>
      <c r="C92">
        <v>22</v>
      </c>
      <c r="D92" s="2">
        <v>67.8</v>
      </c>
      <c r="E92" s="28"/>
      <c r="F92" s="30">
        <f t="shared" si="1"/>
        <v>0</v>
      </c>
      <c r="G92">
        <v>170</v>
      </c>
      <c r="H92">
        <v>95</v>
      </c>
      <c r="I92">
        <v>100</v>
      </c>
      <c r="J92">
        <v>175</v>
      </c>
      <c r="K92">
        <v>570</v>
      </c>
      <c r="L92">
        <v>228</v>
      </c>
      <c r="M92">
        <v>295</v>
      </c>
      <c r="N92" s="13">
        <v>4.95</v>
      </c>
      <c r="O92" t="s">
        <v>198</v>
      </c>
      <c r="P92" s="22"/>
    </row>
    <row r="93" spans="1:16" ht="12.75">
      <c r="A93" s="19" t="s">
        <v>325</v>
      </c>
      <c r="B93" s="2" t="s">
        <v>324</v>
      </c>
      <c r="C93">
        <v>30</v>
      </c>
      <c r="D93" s="2">
        <v>78.6</v>
      </c>
      <c r="E93" s="28"/>
      <c r="F93" s="30">
        <f t="shared" si="1"/>
        <v>0</v>
      </c>
      <c r="G93">
        <v>240</v>
      </c>
      <c r="H93">
        <v>90</v>
      </c>
      <c r="I93">
        <v>75</v>
      </c>
      <c r="J93">
        <v>175</v>
      </c>
      <c r="K93">
        <v>280</v>
      </c>
      <c r="L93">
        <v>360</v>
      </c>
      <c r="M93">
        <v>435</v>
      </c>
      <c r="N93" s="13">
        <v>5.7</v>
      </c>
      <c r="O93" t="s">
        <v>326</v>
      </c>
      <c r="P93" s="22"/>
    </row>
    <row r="94" spans="1:16" ht="12.75">
      <c r="A94" s="8" t="s">
        <v>199</v>
      </c>
      <c r="B94" s="2" t="s">
        <v>200</v>
      </c>
      <c r="C94">
        <v>6</v>
      </c>
      <c r="D94" s="2">
        <v>153.5</v>
      </c>
      <c r="E94" s="28"/>
      <c r="F94" s="30">
        <f t="shared" si="1"/>
        <v>0</v>
      </c>
      <c r="G94">
        <v>290</v>
      </c>
      <c r="H94">
        <v>190</v>
      </c>
      <c r="I94">
        <v>130</v>
      </c>
      <c r="J94">
        <v>455</v>
      </c>
      <c r="K94">
        <v>570</v>
      </c>
      <c r="L94">
        <v>228</v>
      </c>
      <c r="M94">
        <v>295</v>
      </c>
      <c r="N94" s="13">
        <v>3.25</v>
      </c>
      <c r="O94" s="15" t="s">
        <v>201</v>
      </c>
      <c r="P94" s="22"/>
    </row>
    <row r="95" spans="1:16" ht="12.75">
      <c r="A95" s="8" t="s">
        <v>202</v>
      </c>
      <c r="B95" s="2" t="s">
        <v>203</v>
      </c>
      <c r="C95">
        <v>6</v>
      </c>
      <c r="D95" s="2">
        <v>198.9</v>
      </c>
      <c r="E95" s="28"/>
      <c r="F95" s="30">
        <f t="shared" si="1"/>
        <v>0</v>
      </c>
      <c r="G95">
        <v>300</v>
      </c>
      <c r="H95">
        <v>190</v>
      </c>
      <c r="I95">
        <v>130</v>
      </c>
      <c r="J95">
        <v>520</v>
      </c>
      <c r="K95">
        <v>400</v>
      </c>
      <c r="L95">
        <v>300</v>
      </c>
      <c r="M95">
        <v>400</v>
      </c>
      <c r="N95" s="13">
        <v>3.8</v>
      </c>
      <c r="O95" s="15" t="s">
        <v>204</v>
      </c>
      <c r="P95" s="22"/>
    </row>
    <row r="96" spans="1:16" ht="12.75">
      <c r="A96" s="8" t="s">
        <v>205</v>
      </c>
      <c r="B96" s="2" t="s">
        <v>206</v>
      </c>
      <c r="C96">
        <v>6</v>
      </c>
      <c r="D96" s="2">
        <v>155.7</v>
      </c>
      <c r="E96" s="28"/>
      <c r="F96" s="30">
        <f t="shared" si="1"/>
        <v>0</v>
      </c>
      <c r="G96">
        <v>250</v>
      </c>
      <c r="H96">
        <v>290</v>
      </c>
      <c r="I96">
        <v>130</v>
      </c>
      <c r="J96">
        <v>410</v>
      </c>
      <c r="K96">
        <v>400</v>
      </c>
      <c r="L96">
        <v>300</v>
      </c>
      <c r="M96">
        <v>400</v>
      </c>
      <c r="N96" s="13">
        <v>3.2</v>
      </c>
      <c r="O96" s="15" t="s">
        <v>207</v>
      </c>
      <c r="P96" s="22"/>
    </row>
    <row r="97" spans="1:16" ht="12.75">
      <c r="A97" s="8" t="s">
        <v>208</v>
      </c>
      <c r="B97" s="2" t="s">
        <v>209</v>
      </c>
      <c r="C97">
        <v>6</v>
      </c>
      <c r="D97" s="2">
        <v>144.4</v>
      </c>
      <c r="E97" s="28"/>
      <c r="F97" s="30">
        <f t="shared" si="1"/>
        <v>0</v>
      </c>
      <c r="G97">
        <v>270</v>
      </c>
      <c r="H97">
        <v>160</v>
      </c>
      <c r="I97">
        <v>130</v>
      </c>
      <c r="J97">
        <v>450</v>
      </c>
      <c r="K97">
        <v>570</v>
      </c>
      <c r="L97">
        <v>228</v>
      </c>
      <c r="M97">
        <v>295</v>
      </c>
      <c r="N97" s="13">
        <v>3.15</v>
      </c>
      <c r="O97" s="15" t="s">
        <v>210</v>
      </c>
      <c r="P97" s="22"/>
    </row>
    <row r="98" spans="1:16" ht="12.75">
      <c r="A98" s="8" t="s">
        <v>211</v>
      </c>
      <c r="B98" s="2" t="s">
        <v>212</v>
      </c>
      <c r="C98">
        <v>4</v>
      </c>
      <c r="D98" s="2">
        <v>171.5</v>
      </c>
      <c r="E98" s="28"/>
      <c r="F98" s="30">
        <f t="shared" si="1"/>
        <v>0</v>
      </c>
      <c r="G98">
        <v>265</v>
      </c>
      <c r="H98">
        <v>150</v>
      </c>
      <c r="I98">
        <v>200</v>
      </c>
      <c r="J98">
        <v>485</v>
      </c>
      <c r="K98">
        <v>420</v>
      </c>
      <c r="L98">
        <v>280</v>
      </c>
      <c r="M98">
        <v>330</v>
      </c>
      <c r="N98" s="13">
        <v>2.4</v>
      </c>
      <c r="O98" s="15" t="s">
        <v>213</v>
      </c>
      <c r="P98" s="22"/>
    </row>
    <row r="99" spans="1:16" ht="12.75">
      <c r="A99" s="8" t="s">
        <v>211</v>
      </c>
      <c r="B99" s="2" t="s">
        <v>214</v>
      </c>
      <c r="C99">
        <v>6</v>
      </c>
      <c r="D99" s="2">
        <v>124.7</v>
      </c>
      <c r="E99" s="28"/>
      <c r="F99" s="30">
        <f t="shared" si="1"/>
        <v>0</v>
      </c>
      <c r="G99">
        <v>250</v>
      </c>
      <c r="H99">
        <v>150</v>
      </c>
      <c r="I99">
        <v>190</v>
      </c>
      <c r="J99">
        <v>280</v>
      </c>
      <c r="K99">
        <v>250</v>
      </c>
      <c r="L99">
        <v>360</v>
      </c>
      <c r="M99">
        <v>435</v>
      </c>
      <c r="N99" s="13">
        <v>2.08</v>
      </c>
      <c r="O99" s="16" t="s">
        <v>215</v>
      </c>
      <c r="P99" s="22"/>
    </row>
    <row r="100" spans="1:16" ht="12.75">
      <c r="A100" s="8" t="s">
        <v>216</v>
      </c>
      <c r="B100" s="2" t="s">
        <v>217</v>
      </c>
      <c r="C100">
        <v>4</v>
      </c>
      <c r="D100" s="2">
        <v>223.3</v>
      </c>
      <c r="E100" s="28"/>
      <c r="F100" s="30">
        <f t="shared" si="1"/>
        <v>0</v>
      </c>
      <c r="G100">
        <v>240</v>
      </c>
      <c r="H100">
        <v>190</v>
      </c>
      <c r="I100">
        <v>175</v>
      </c>
      <c r="J100">
        <v>610</v>
      </c>
      <c r="K100">
        <v>250</v>
      </c>
      <c r="L100">
        <v>360</v>
      </c>
      <c r="M100">
        <v>435</v>
      </c>
      <c r="N100" s="13">
        <v>2.84</v>
      </c>
      <c r="O100" t="s">
        <v>218</v>
      </c>
      <c r="P100" s="22"/>
    </row>
    <row r="101" spans="1:16" ht="12.75">
      <c r="A101" s="8" t="s">
        <v>216</v>
      </c>
      <c r="B101" s="2" t="s">
        <v>219</v>
      </c>
      <c r="C101">
        <v>6</v>
      </c>
      <c r="D101" s="2">
        <v>186.6</v>
      </c>
      <c r="E101" s="28"/>
      <c r="F101" s="30">
        <f t="shared" si="1"/>
        <v>0</v>
      </c>
      <c r="G101">
        <v>230</v>
      </c>
      <c r="H101">
        <v>180</v>
      </c>
      <c r="I101">
        <v>160</v>
      </c>
      <c r="J101">
        <v>425</v>
      </c>
      <c r="K101">
        <v>250</v>
      </c>
      <c r="L101">
        <v>360</v>
      </c>
      <c r="M101">
        <v>435</v>
      </c>
      <c r="N101" s="13">
        <v>2.7</v>
      </c>
      <c r="O101" s="15" t="s">
        <v>220</v>
      </c>
      <c r="P101" s="22"/>
    </row>
    <row r="102" spans="1:16" ht="12.75">
      <c r="A102" s="8" t="s">
        <v>221</v>
      </c>
      <c r="B102" s="2" t="s">
        <v>222</v>
      </c>
      <c r="C102">
        <v>8</v>
      </c>
      <c r="D102" s="2">
        <v>124.7</v>
      </c>
      <c r="E102" s="28"/>
      <c r="F102" s="30">
        <f t="shared" si="1"/>
        <v>0</v>
      </c>
      <c r="G102">
        <v>150</v>
      </c>
      <c r="H102">
        <v>230</v>
      </c>
      <c r="I102">
        <v>175</v>
      </c>
      <c r="J102">
        <v>330</v>
      </c>
      <c r="K102">
        <v>570</v>
      </c>
      <c r="L102">
        <v>228</v>
      </c>
      <c r="M102">
        <v>295</v>
      </c>
      <c r="N102" s="13">
        <v>3</v>
      </c>
      <c r="O102" s="18" t="s">
        <v>223</v>
      </c>
      <c r="P102" s="22"/>
    </row>
    <row r="103" spans="1:16" ht="12.75">
      <c r="A103" s="8" t="s">
        <v>224</v>
      </c>
      <c r="B103" s="2" t="s">
        <v>225</v>
      </c>
      <c r="C103">
        <v>5</v>
      </c>
      <c r="D103" s="2">
        <v>139.3</v>
      </c>
      <c r="E103" s="28"/>
      <c r="F103" s="30">
        <f t="shared" si="1"/>
        <v>0</v>
      </c>
      <c r="G103">
        <v>240</v>
      </c>
      <c r="H103">
        <v>290</v>
      </c>
      <c r="I103">
        <v>155</v>
      </c>
      <c r="J103">
        <v>490</v>
      </c>
      <c r="K103">
        <v>400</v>
      </c>
      <c r="L103">
        <v>300</v>
      </c>
      <c r="M103">
        <v>400</v>
      </c>
      <c r="N103" s="13">
        <v>3.2</v>
      </c>
      <c r="O103" s="16" t="s">
        <v>226</v>
      </c>
      <c r="P103" s="22"/>
    </row>
    <row r="104" spans="1:16" ht="12.75">
      <c r="A104" s="8" t="s">
        <v>227</v>
      </c>
      <c r="B104" s="2" t="s">
        <v>228</v>
      </c>
      <c r="C104">
        <v>22</v>
      </c>
      <c r="D104" s="2">
        <v>46.4</v>
      </c>
      <c r="E104" s="28"/>
      <c r="F104" s="30">
        <f t="shared" si="1"/>
        <v>0</v>
      </c>
      <c r="G104">
        <v>130</v>
      </c>
      <c r="H104">
        <v>180</v>
      </c>
      <c r="I104">
        <v>130</v>
      </c>
      <c r="J104">
        <v>130</v>
      </c>
      <c r="K104">
        <v>400</v>
      </c>
      <c r="L104">
        <v>300</v>
      </c>
      <c r="M104">
        <v>400</v>
      </c>
      <c r="N104" s="13">
        <v>3.26</v>
      </c>
      <c r="O104" s="16" t="s">
        <v>229</v>
      </c>
      <c r="P104" s="22"/>
    </row>
    <row r="105" spans="1:16" ht="12.75">
      <c r="A105" s="8" t="s">
        <v>230</v>
      </c>
      <c r="B105" s="2" t="s">
        <v>231</v>
      </c>
      <c r="C105">
        <v>22</v>
      </c>
      <c r="D105" s="2">
        <v>47.6</v>
      </c>
      <c r="E105" s="28"/>
      <c r="F105" s="30">
        <f t="shared" si="1"/>
        <v>0</v>
      </c>
      <c r="G105">
        <v>130</v>
      </c>
      <c r="H105">
        <v>180</v>
      </c>
      <c r="I105">
        <v>120</v>
      </c>
      <c r="J105">
        <v>120</v>
      </c>
      <c r="K105">
        <v>400</v>
      </c>
      <c r="L105">
        <v>300</v>
      </c>
      <c r="M105">
        <v>400</v>
      </c>
      <c r="N105" s="13">
        <v>3.04</v>
      </c>
      <c r="O105" s="16" t="s">
        <v>232</v>
      </c>
      <c r="P105" s="22"/>
    </row>
    <row r="106" spans="1:16" ht="12.75">
      <c r="A106" s="8" t="s">
        <v>233</v>
      </c>
      <c r="B106" s="2" t="s">
        <v>234</v>
      </c>
      <c r="C106" t="s">
        <v>116</v>
      </c>
      <c r="D106" s="2">
        <v>22.8</v>
      </c>
      <c r="E106" s="28"/>
      <c r="F106" s="30">
        <f t="shared" si="1"/>
        <v>0</v>
      </c>
      <c r="G106">
        <v>130</v>
      </c>
      <c r="H106">
        <v>120</v>
      </c>
      <c r="I106">
        <v>65</v>
      </c>
      <c r="J106">
        <v>130</v>
      </c>
      <c r="O106" s="16" t="s">
        <v>235</v>
      </c>
      <c r="P106" s="22"/>
    </row>
    <row r="107" spans="1:16" ht="12.75">
      <c r="A107" s="8" t="s">
        <v>236</v>
      </c>
      <c r="B107" s="2" t="s">
        <v>237</v>
      </c>
      <c r="C107" t="s">
        <v>116</v>
      </c>
      <c r="D107" s="2">
        <v>13</v>
      </c>
      <c r="E107" s="28"/>
      <c r="F107" s="30">
        <f t="shared" si="1"/>
        <v>0</v>
      </c>
      <c r="G107">
        <v>195</v>
      </c>
      <c r="H107">
        <v>25</v>
      </c>
      <c r="I107">
        <v>85</v>
      </c>
      <c r="J107">
        <v>30</v>
      </c>
      <c r="O107" s="16" t="s">
        <v>238</v>
      </c>
      <c r="P107" s="22"/>
    </row>
    <row r="108" spans="1:16" ht="12.75">
      <c r="A108" s="8" t="s">
        <v>239</v>
      </c>
      <c r="B108" s="2" t="s">
        <v>240</v>
      </c>
      <c r="C108" t="s">
        <v>116</v>
      </c>
      <c r="D108" s="2">
        <v>12.2</v>
      </c>
      <c r="E108" s="28"/>
      <c r="F108" s="30">
        <f t="shared" si="1"/>
        <v>0</v>
      </c>
      <c r="G108">
        <v>195</v>
      </c>
      <c r="H108">
        <v>40</v>
      </c>
      <c r="I108">
        <v>115</v>
      </c>
      <c r="J108">
        <v>25</v>
      </c>
      <c r="O108" s="16" t="s">
        <v>241</v>
      </c>
      <c r="P108" s="22"/>
    </row>
    <row r="109" spans="1:16" ht="12.75">
      <c r="A109" s="8" t="s">
        <v>242</v>
      </c>
      <c r="B109" s="2" t="s">
        <v>243</v>
      </c>
      <c r="C109" t="s">
        <v>116</v>
      </c>
      <c r="D109" s="2">
        <v>12.4</v>
      </c>
      <c r="E109" s="28"/>
      <c r="F109" s="30">
        <f t="shared" si="1"/>
        <v>0</v>
      </c>
      <c r="G109">
        <v>150</v>
      </c>
      <c r="H109">
        <v>35</v>
      </c>
      <c r="I109">
        <v>120</v>
      </c>
      <c r="J109">
        <v>25</v>
      </c>
      <c r="O109" s="16" t="s">
        <v>244</v>
      </c>
      <c r="P109" s="22"/>
    </row>
    <row r="110" spans="1:16" ht="12.75">
      <c r="A110" s="8" t="s">
        <v>245</v>
      </c>
      <c r="B110" s="2" t="s">
        <v>246</v>
      </c>
      <c r="C110">
        <v>2</v>
      </c>
      <c r="D110" s="2">
        <v>550</v>
      </c>
      <c r="E110" s="28"/>
      <c r="F110" s="30">
        <f t="shared" si="1"/>
        <v>0</v>
      </c>
      <c r="G110">
        <v>350</v>
      </c>
      <c r="H110">
        <v>420</v>
      </c>
      <c r="I110">
        <v>140</v>
      </c>
      <c r="J110">
        <v>1210</v>
      </c>
      <c r="K110">
        <v>250</v>
      </c>
      <c r="L110">
        <v>360</v>
      </c>
      <c r="M110">
        <v>435</v>
      </c>
      <c r="N110" s="13">
        <v>2.92</v>
      </c>
      <c r="O110" s="15" t="s">
        <v>247</v>
      </c>
      <c r="P110" s="22"/>
    </row>
    <row r="111" spans="1:16" ht="12.75">
      <c r="A111" s="8" t="s">
        <v>248</v>
      </c>
      <c r="B111" s="2" t="s">
        <v>249</v>
      </c>
      <c r="C111">
        <v>8</v>
      </c>
      <c r="D111" s="2">
        <v>232.2</v>
      </c>
      <c r="E111" s="28"/>
      <c r="F111" s="30">
        <f t="shared" si="1"/>
        <v>0</v>
      </c>
      <c r="G111">
        <v>140</v>
      </c>
      <c r="H111">
        <v>200</v>
      </c>
      <c r="I111">
        <v>140</v>
      </c>
      <c r="J111">
        <v>490</v>
      </c>
      <c r="K111">
        <v>410</v>
      </c>
      <c r="L111">
        <v>340</v>
      </c>
      <c r="M111">
        <v>200</v>
      </c>
      <c r="N111" s="13">
        <v>4.32</v>
      </c>
      <c r="O111" s="15" t="s">
        <v>250</v>
      </c>
      <c r="P111" s="22"/>
    </row>
    <row r="112" spans="1:16" ht="12.75">
      <c r="A112" s="8" t="s">
        <v>251</v>
      </c>
      <c r="B112" s="2" t="s">
        <v>252</v>
      </c>
      <c r="C112">
        <v>12</v>
      </c>
      <c r="D112" s="2">
        <v>168.1</v>
      </c>
      <c r="E112" s="28"/>
      <c r="F112" s="30">
        <f t="shared" si="1"/>
        <v>0</v>
      </c>
      <c r="G112">
        <v>140</v>
      </c>
      <c r="H112">
        <v>150</v>
      </c>
      <c r="I112">
        <v>140</v>
      </c>
      <c r="J112">
        <v>390</v>
      </c>
      <c r="K112">
        <v>250</v>
      </c>
      <c r="L112">
        <v>360</v>
      </c>
      <c r="M112">
        <v>435</v>
      </c>
      <c r="N112" s="13">
        <v>4.72</v>
      </c>
      <c r="O112" s="15" t="s">
        <v>253</v>
      </c>
      <c r="P112" s="22"/>
    </row>
    <row r="113" spans="1:16" ht="12.75">
      <c r="A113" s="8" t="s">
        <v>254</v>
      </c>
      <c r="B113" s="2" t="s">
        <v>255</v>
      </c>
      <c r="C113">
        <v>12</v>
      </c>
      <c r="D113" s="2">
        <v>168.1</v>
      </c>
      <c r="E113" s="28"/>
      <c r="F113" s="30">
        <f t="shared" si="1"/>
        <v>0</v>
      </c>
      <c r="G113">
        <v>140</v>
      </c>
      <c r="H113">
        <v>150</v>
      </c>
      <c r="I113">
        <v>140</v>
      </c>
      <c r="J113">
        <v>360</v>
      </c>
      <c r="K113">
        <v>250</v>
      </c>
      <c r="L113">
        <v>360</v>
      </c>
      <c r="M113">
        <v>435</v>
      </c>
      <c r="N113" s="13">
        <v>4.6</v>
      </c>
      <c r="O113" s="15" t="s">
        <v>256</v>
      </c>
      <c r="P113" s="22"/>
    </row>
    <row r="114" spans="1:16" ht="12.75">
      <c r="A114" s="8" t="s">
        <v>257</v>
      </c>
      <c r="B114" s="2" t="s">
        <v>258</v>
      </c>
      <c r="C114">
        <v>12</v>
      </c>
      <c r="D114" s="2">
        <v>168.1</v>
      </c>
      <c r="E114" s="28"/>
      <c r="F114" s="30">
        <f t="shared" si="1"/>
        <v>0</v>
      </c>
      <c r="G114">
        <v>140</v>
      </c>
      <c r="H114">
        <v>150</v>
      </c>
      <c r="I114">
        <v>140</v>
      </c>
      <c r="J114">
        <v>330</v>
      </c>
      <c r="K114">
        <v>250</v>
      </c>
      <c r="L114">
        <v>360</v>
      </c>
      <c r="M114">
        <v>435</v>
      </c>
      <c r="N114" s="13">
        <v>4.59</v>
      </c>
      <c r="O114" s="15" t="s">
        <v>259</v>
      </c>
      <c r="P114" s="22"/>
    </row>
    <row r="115" spans="1:16" ht="12.75">
      <c r="A115" s="8" t="s">
        <v>260</v>
      </c>
      <c r="B115" s="2" t="s">
        <v>261</v>
      </c>
      <c r="C115">
        <v>2</v>
      </c>
      <c r="D115" s="2">
        <v>385</v>
      </c>
      <c r="E115" s="28"/>
      <c r="F115" s="30">
        <f t="shared" si="1"/>
        <v>0</v>
      </c>
      <c r="G115">
        <v>350</v>
      </c>
      <c r="H115">
        <v>420</v>
      </c>
      <c r="I115">
        <v>170</v>
      </c>
      <c r="J115">
        <v>1090</v>
      </c>
      <c r="K115">
        <v>280</v>
      </c>
      <c r="L115">
        <v>360</v>
      </c>
      <c r="M115">
        <v>435</v>
      </c>
      <c r="N115" s="13">
        <v>2.74</v>
      </c>
      <c r="O115" s="15" t="s">
        <v>262</v>
      </c>
      <c r="P115" s="22"/>
    </row>
    <row r="116" spans="1:16" ht="12.75">
      <c r="A116" s="8" t="s">
        <v>263</v>
      </c>
      <c r="B116" s="2" t="s">
        <v>264</v>
      </c>
      <c r="C116">
        <v>3</v>
      </c>
      <c r="D116" s="2">
        <v>295.4</v>
      </c>
      <c r="E116" s="28"/>
      <c r="F116" s="30">
        <f t="shared" si="1"/>
        <v>0</v>
      </c>
      <c r="G116">
        <v>350</v>
      </c>
      <c r="H116">
        <v>420</v>
      </c>
      <c r="I116">
        <v>90</v>
      </c>
      <c r="J116">
        <v>640</v>
      </c>
      <c r="K116">
        <v>280</v>
      </c>
      <c r="L116">
        <v>360</v>
      </c>
      <c r="M116">
        <v>435</v>
      </c>
      <c r="N116" s="13">
        <v>2.32</v>
      </c>
      <c r="O116" s="16" t="s">
        <v>265</v>
      </c>
      <c r="P116" s="22"/>
    </row>
    <row r="117" spans="1:16" ht="12.75">
      <c r="A117" s="8" t="s">
        <v>266</v>
      </c>
      <c r="B117" s="2" t="s">
        <v>267</v>
      </c>
      <c r="C117">
        <v>14</v>
      </c>
      <c r="D117" s="2">
        <v>85.7</v>
      </c>
      <c r="E117" s="28"/>
      <c r="F117" s="30">
        <f t="shared" si="1"/>
        <v>0</v>
      </c>
      <c r="G117">
        <v>180</v>
      </c>
      <c r="H117">
        <v>220</v>
      </c>
      <c r="I117">
        <v>100</v>
      </c>
      <c r="J117">
        <v>200</v>
      </c>
      <c r="K117">
        <v>570</v>
      </c>
      <c r="L117">
        <v>228</v>
      </c>
      <c r="M117">
        <v>295</v>
      </c>
      <c r="N117" s="13">
        <v>3.2</v>
      </c>
      <c r="O117" s="15" t="s">
        <v>268</v>
      </c>
      <c r="P117" s="22"/>
    </row>
    <row r="118" spans="1:16" ht="12.75">
      <c r="A118" s="8" t="s">
        <v>269</v>
      </c>
      <c r="B118" s="2" t="s">
        <v>270</v>
      </c>
      <c r="C118">
        <v>21</v>
      </c>
      <c r="D118" s="2">
        <v>54.2</v>
      </c>
      <c r="E118" s="28"/>
      <c r="F118" s="30">
        <f t="shared" si="1"/>
        <v>0</v>
      </c>
      <c r="G118">
        <v>120</v>
      </c>
      <c r="H118">
        <v>150</v>
      </c>
      <c r="I118">
        <v>60</v>
      </c>
      <c r="J118">
        <v>90</v>
      </c>
      <c r="K118">
        <v>410</v>
      </c>
      <c r="L118">
        <v>340</v>
      </c>
      <c r="M118">
        <v>200</v>
      </c>
      <c r="N118" s="13">
        <v>2.5</v>
      </c>
      <c r="O118" s="15" t="s">
        <v>271</v>
      </c>
      <c r="P118" s="22"/>
    </row>
    <row r="119" spans="1:16" ht="12.75">
      <c r="A119" s="8" t="s">
        <v>272</v>
      </c>
      <c r="B119" s="2" t="s">
        <v>273</v>
      </c>
      <c r="C119">
        <v>24</v>
      </c>
      <c r="D119" s="2">
        <v>64.7</v>
      </c>
      <c r="E119" s="28"/>
      <c r="F119" s="30">
        <f t="shared" si="1"/>
        <v>0</v>
      </c>
      <c r="G119">
        <v>120</v>
      </c>
      <c r="H119">
        <v>130</v>
      </c>
      <c r="I119">
        <v>120</v>
      </c>
      <c r="J119">
        <v>150</v>
      </c>
      <c r="K119">
        <v>280</v>
      </c>
      <c r="L119">
        <v>360</v>
      </c>
      <c r="M119">
        <v>435</v>
      </c>
      <c r="N119" s="13">
        <v>4</v>
      </c>
      <c r="O119" s="16" t="s">
        <v>274</v>
      </c>
      <c r="P119" s="22"/>
    </row>
    <row r="120" spans="1:16" ht="12.75">
      <c r="A120" s="8" t="s">
        <v>275</v>
      </c>
      <c r="B120" s="2" t="s">
        <v>276</v>
      </c>
      <c r="C120">
        <v>32</v>
      </c>
      <c r="D120" s="2">
        <v>57.1</v>
      </c>
      <c r="E120" s="28"/>
      <c r="F120" s="30">
        <f t="shared" si="1"/>
        <v>0</v>
      </c>
      <c r="G120">
        <v>120</v>
      </c>
      <c r="H120">
        <v>65</v>
      </c>
      <c r="I120">
        <v>220</v>
      </c>
      <c r="J120">
        <v>90</v>
      </c>
      <c r="K120">
        <v>570</v>
      </c>
      <c r="L120">
        <v>228</v>
      </c>
      <c r="M120">
        <v>295</v>
      </c>
      <c r="N120" s="13">
        <v>3.35</v>
      </c>
      <c r="O120" s="15" t="s">
        <v>277</v>
      </c>
      <c r="P120" s="22"/>
    </row>
    <row r="121" spans="1:16" ht="12.75">
      <c r="A121" s="8" t="s">
        <v>278</v>
      </c>
      <c r="B121" s="2" t="s">
        <v>279</v>
      </c>
      <c r="C121">
        <v>28</v>
      </c>
      <c r="D121" s="2">
        <v>54.2</v>
      </c>
      <c r="E121" s="28"/>
      <c r="F121" s="30">
        <f t="shared" si="1"/>
        <v>0</v>
      </c>
      <c r="G121">
        <v>140</v>
      </c>
      <c r="H121">
        <v>220</v>
      </c>
      <c r="I121">
        <v>60</v>
      </c>
      <c r="J121">
        <v>100</v>
      </c>
      <c r="K121">
        <v>250</v>
      </c>
      <c r="L121">
        <v>360</v>
      </c>
      <c r="M121">
        <v>435</v>
      </c>
      <c r="N121" s="13">
        <v>2.98</v>
      </c>
      <c r="O121" s="15" t="s">
        <v>280</v>
      </c>
      <c r="P121" s="22"/>
    </row>
    <row r="122" spans="1:16" ht="12.75">
      <c r="A122" s="8" t="s">
        <v>281</v>
      </c>
      <c r="B122" s="2" t="s">
        <v>282</v>
      </c>
      <c r="C122">
        <v>18</v>
      </c>
      <c r="D122" s="2">
        <v>49.7</v>
      </c>
      <c r="E122" s="28"/>
      <c r="F122" s="30">
        <f t="shared" si="1"/>
        <v>0</v>
      </c>
      <c r="G122">
        <v>150</v>
      </c>
      <c r="H122">
        <v>90</v>
      </c>
      <c r="I122">
        <v>120</v>
      </c>
      <c r="J122">
        <v>75</v>
      </c>
      <c r="K122">
        <v>410</v>
      </c>
      <c r="L122">
        <v>340</v>
      </c>
      <c r="M122">
        <v>200</v>
      </c>
      <c r="N122" s="13">
        <v>1.75</v>
      </c>
      <c r="O122" s="16" t="s">
        <v>283</v>
      </c>
      <c r="P122" s="22"/>
    </row>
    <row r="123" spans="1:16" ht="12.75">
      <c r="A123" s="7" t="s">
        <v>284</v>
      </c>
      <c r="B123" s="2" t="s">
        <v>285</v>
      </c>
      <c r="C123">
        <v>11</v>
      </c>
      <c r="D123" s="2">
        <v>221.8</v>
      </c>
      <c r="E123" s="28"/>
      <c r="F123" s="30">
        <f t="shared" si="1"/>
        <v>0</v>
      </c>
      <c r="G123">
        <v>385</v>
      </c>
      <c r="H123">
        <v>35</v>
      </c>
      <c r="I123">
        <v>285</v>
      </c>
      <c r="J123">
        <v>520</v>
      </c>
      <c r="K123">
        <v>400</v>
      </c>
      <c r="L123">
        <v>300</v>
      </c>
      <c r="M123">
        <v>400</v>
      </c>
      <c r="N123" s="13">
        <v>6.25</v>
      </c>
      <c r="O123" s="15" t="s">
        <v>286</v>
      </c>
      <c r="P123" s="22"/>
    </row>
    <row r="124" spans="1:16" ht="12.75">
      <c r="A124" s="7" t="s">
        <v>297</v>
      </c>
      <c r="B124" s="2" t="s">
        <v>296</v>
      </c>
      <c r="C124">
        <v>30</v>
      </c>
      <c r="D124" s="2">
        <v>104.5</v>
      </c>
      <c r="E124" s="28"/>
      <c r="F124" s="30">
        <f t="shared" si="1"/>
        <v>0</v>
      </c>
      <c r="G124">
        <v>195</v>
      </c>
      <c r="H124">
        <v>195</v>
      </c>
      <c r="I124">
        <v>25</v>
      </c>
      <c r="J124">
        <v>130</v>
      </c>
      <c r="K124">
        <v>410</v>
      </c>
      <c r="L124">
        <v>340</v>
      </c>
      <c r="M124">
        <v>200</v>
      </c>
      <c r="N124" s="20">
        <v>4.3</v>
      </c>
      <c r="O124" s="15" t="s">
        <v>298</v>
      </c>
      <c r="P124" s="22"/>
    </row>
    <row r="125" spans="1:16" ht="12.75">
      <c r="A125" s="7" t="s">
        <v>287</v>
      </c>
      <c r="B125" s="2" t="s">
        <v>288</v>
      </c>
      <c r="C125">
        <v>8</v>
      </c>
      <c r="D125" s="2">
        <v>390.8</v>
      </c>
      <c r="E125" s="28"/>
      <c r="F125" s="30">
        <f t="shared" si="1"/>
        <v>0</v>
      </c>
      <c r="G125">
        <v>200</v>
      </c>
      <c r="H125">
        <v>80</v>
      </c>
      <c r="I125">
        <v>200</v>
      </c>
      <c r="J125">
        <v>930</v>
      </c>
      <c r="K125">
        <v>410</v>
      </c>
      <c r="L125">
        <v>340</v>
      </c>
      <c r="M125">
        <v>200</v>
      </c>
      <c r="N125" s="13">
        <v>7.84</v>
      </c>
      <c r="O125" s="16" t="s">
        <v>289</v>
      </c>
      <c r="P125" s="22"/>
    </row>
    <row r="126" spans="1:16" ht="12.75">
      <c r="A126" s="7" t="s">
        <v>290</v>
      </c>
      <c r="B126" s="2" t="s">
        <v>291</v>
      </c>
      <c r="C126">
        <v>18</v>
      </c>
      <c r="D126" s="2">
        <v>184.1</v>
      </c>
      <c r="E126" s="28"/>
      <c r="F126" s="30">
        <f t="shared" si="1"/>
        <v>0</v>
      </c>
      <c r="G126">
        <v>200</v>
      </c>
      <c r="H126">
        <v>40</v>
      </c>
      <c r="I126">
        <v>160</v>
      </c>
      <c r="J126">
        <v>395</v>
      </c>
      <c r="K126">
        <v>410</v>
      </c>
      <c r="L126">
        <v>340</v>
      </c>
      <c r="M126">
        <v>200</v>
      </c>
      <c r="N126" s="13">
        <v>7.51</v>
      </c>
      <c r="O126" s="16" t="s">
        <v>292</v>
      </c>
      <c r="P126" s="22"/>
    </row>
    <row r="127" spans="1:16" ht="12.75">
      <c r="A127" s="7" t="s">
        <v>300</v>
      </c>
      <c r="B127" s="2" t="s">
        <v>299</v>
      </c>
      <c r="C127">
        <v>18</v>
      </c>
      <c r="D127" s="2">
        <v>97.4</v>
      </c>
      <c r="E127" s="28"/>
      <c r="F127" s="30">
        <f t="shared" si="1"/>
        <v>0</v>
      </c>
      <c r="G127">
        <v>130</v>
      </c>
      <c r="H127">
        <v>120</v>
      </c>
      <c r="I127">
        <v>90</v>
      </c>
      <c r="J127">
        <v>205</v>
      </c>
      <c r="K127">
        <v>410</v>
      </c>
      <c r="L127">
        <v>340</v>
      </c>
      <c r="M127">
        <v>200</v>
      </c>
      <c r="N127" s="20">
        <v>4.09</v>
      </c>
      <c r="O127" s="16" t="s">
        <v>301</v>
      </c>
      <c r="P127" s="22"/>
    </row>
    <row r="128" spans="5:16" ht="12.75">
      <c r="E128" s="26"/>
      <c r="F128" s="27">
        <f>SUM(F22:F127)</f>
        <v>0</v>
      </c>
      <c r="P128" s="22"/>
    </row>
    <row r="129" ht="12.75">
      <c r="E129" s="26"/>
    </row>
  </sheetData>
  <mergeCells count="1">
    <mergeCell ref="G18:O18"/>
  </mergeCells>
  <printOptions gridLines="1"/>
  <pageMargins left="1.01" right="0.21" top="0.3937007874015748" bottom="0.3937007874015748" header="0.15748031496062992" footer="0.1574803149606299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</dc:creator>
  <cp:keywords/>
  <dc:description/>
  <cp:lastModifiedBy>VV</cp:lastModifiedBy>
  <cp:lastPrinted>2011-03-01T07:28:35Z</cp:lastPrinted>
  <dcterms:created xsi:type="dcterms:W3CDTF">2011-12-29T05:32:38Z</dcterms:created>
  <dcterms:modified xsi:type="dcterms:W3CDTF">2011-12-29T05:32:53Z</dcterms:modified>
  <cp:category/>
  <cp:version/>
  <cp:contentType/>
  <cp:contentStatus/>
</cp:coreProperties>
</file>