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50" windowHeight="11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<sst xmlns="http://schemas.openxmlformats.org/spreadsheetml/2006/main" count="88" uniqueCount="64">
  <si>
    <t xml:space="preserve">454129, г.Челябинск, ул. Новороссийская, 91, швейное производство ARISHA, ИП Жигалов В.А.  </t>
  </si>
  <si>
    <r>
      <t xml:space="preserve">тел. 8 (351) 2547986, тел. моб. 8 - 9193515839, Елена Викторовна
</t>
    </r>
    <r>
      <rPr>
        <b/>
        <sz val="10"/>
        <color indexed="8"/>
        <rFont val="Arial"/>
        <family val="2"/>
      </rPr>
      <t>http://arishababy.ru/rasprodaza.shtml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arishababy@mail.ru</t>
    </r>
  </si>
  <si>
    <t>Изделие</t>
  </si>
  <si>
    <t>Ткань верха</t>
  </si>
  <si>
    <t>Пропитка</t>
  </si>
  <si>
    <t>Состав</t>
  </si>
  <si>
    <t>Подкладка</t>
  </si>
  <si>
    <t>цвета</t>
  </si>
  <si>
    <t>Утеплитель, г\м2</t>
  </si>
  <si>
    <t>Размер</t>
  </si>
  <si>
    <t>Цена, руб\ед</t>
  </si>
  <si>
    <t>количество едениц</t>
  </si>
  <si>
    <t>итог, руб.</t>
  </si>
  <si>
    <t>Дюспо</t>
  </si>
  <si>
    <t>MILKY</t>
  </si>
  <si>
    <t>100 % PL</t>
  </si>
  <si>
    <t>100 % х/б</t>
  </si>
  <si>
    <t>синтепон, 200</t>
  </si>
  <si>
    <t>Весна</t>
  </si>
  <si>
    <t>Зима</t>
  </si>
  <si>
    <t>Шапка зимняя для девочки /R700/</t>
  </si>
  <si>
    <t>белый</t>
  </si>
  <si>
    <t>Цены указаны влючая НДС</t>
  </si>
  <si>
    <t xml:space="preserve">Условия оплаты: нал, безнал, предоплата </t>
  </si>
  <si>
    <t>Доставка: самовывоз или транспортной компанией (расчитывается отдельно)</t>
  </si>
  <si>
    <r>
      <t xml:space="preserve">Каталог фотографий товаров к прайс листу находиться по адресу: </t>
    </r>
    <r>
      <rPr>
        <b/>
        <sz val="11"/>
        <color indexed="8"/>
        <rFont val="Arial"/>
        <family val="2"/>
      </rPr>
      <t>http://arishababy.ru/rasprodaza.shtml</t>
    </r>
  </si>
  <si>
    <t>Система скидок на распродажу не распространяется.</t>
  </si>
  <si>
    <t>Наши реквизиты:
ИП Жигалов Виктор Анатольевич
Адрес: 454129, Челябинск, ул. Новороссийская, 87 - 5
Телефон: 8 - 9193515839, 8 (351) 2547986
ИНН/КПП: 744903949497
ОГРН: 304744902300075
Расчетный счет: 40802810872310102108
Корр. счет: 30101810700000000602
Банк: Челябинское ОСБ №8597 Ленинское ОСБ №6979 г.Челябинск
БИК: 047501602</t>
  </si>
  <si>
    <t>синяя</t>
  </si>
  <si>
    <t>черный</t>
  </si>
  <si>
    <t>атлас</t>
  </si>
  <si>
    <t>Рубашка для мальчика/R0017/</t>
  </si>
  <si>
    <t>28,30, 32</t>
  </si>
  <si>
    <t>Бантик /R0018/</t>
  </si>
  <si>
    <t>Фартук /R0021/</t>
  </si>
  <si>
    <t>N/OXFORD</t>
  </si>
  <si>
    <t>Шапка зимняя для девочки /R0709/</t>
  </si>
  <si>
    <t>52; 54; 56</t>
  </si>
  <si>
    <t>желтый, темнорозовый, фиолетовый, зеленый,бирюза, бордо</t>
  </si>
  <si>
    <t>флис 40%, п/э</t>
  </si>
  <si>
    <t>Плащ демисезонный /R0952/</t>
  </si>
  <si>
    <t>Регина</t>
  </si>
  <si>
    <t>30; 32; 34</t>
  </si>
  <si>
    <t>серый, серебристый</t>
  </si>
  <si>
    <t>Ветровка для девочки /R0050/</t>
  </si>
  <si>
    <t>Комбинезон для девочки /R0356/</t>
  </si>
  <si>
    <t>Комбинезон для мальчика /R0355/</t>
  </si>
  <si>
    <t>100% п/э</t>
  </si>
  <si>
    <t>Принц, Джордан</t>
  </si>
  <si>
    <t>флис</t>
  </si>
  <si>
    <t>Джордан</t>
  </si>
  <si>
    <t>Итого остатков  на общую сумму:</t>
  </si>
  <si>
    <t>Игрушка домик /R0020/</t>
  </si>
  <si>
    <t>х/б</t>
  </si>
  <si>
    <t>паралон</t>
  </si>
  <si>
    <t>15x15x15</t>
  </si>
  <si>
    <t>Комплект для девочки /R836 - 1/</t>
  </si>
  <si>
    <t>синтепон, 400</t>
  </si>
  <si>
    <t>80% х/б, 20% п/э</t>
  </si>
  <si>
    <t>яркорозовый-серый, красный-серый, розовый серый, оранжевый-серый, бежевый-сероголубой, голубой-сероголубой</t>
  </si>
  <si>
    <t>персиков-зелен.,  желтый-сирень</t>
  </si>
  <si>
    <t>сирень-светлосирень</t>
  </si>
  <si>
    <t>бирюза - синий</t>
  </si>
  <si>
    <t>Прайс - лист (распродажа остатки) для оптовиков от 12.03.2012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</si>
</sst>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35" borderId="10" xfId="0" applyFont="1" applyFill="1" applyBorder="1" applyAlignment="1">
      <alignment wrapText="1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2">
      <selection activeCell="A3" sqref="A3:J3"/>
    </sheetView>
  </sheetViews>
  <sheetFormatPr defaultColWidth="9.140625" defaultRowHeight="15"/>
  <cols>
    <col min="1" max="1" width="16.28125" style="6" customWidth="1"/>
    <col min="2" max="2" width="10.8515625" style="40" customWidth="1"/>
    <col min="3" max="3" width="9.140625" style="7" customWidth="1"/>
    <col min="5" max="5" width="11.140625" style="5" customWidth="1"/>
    <col min="6" max="6" width="18.7109375" style="5" customWidth="1"/>
    <col min="7" max="7" width="10.28125" style="5" customWidth="1"/>
    <col min="8" max="8" width="9.140625" style="5" customWidth="1"/>
    <col min="11" max="11" width="9.140625" style="0" customWidth="1"/>
  </cols>
  <sheetData>
    <row r="1" spans="1:12" s="2" customFormat="1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1"/>
      <c r="L1" s="1"/>
    </row>
    <row r="2" spans="1:12" s="2" customFormat="1" ht="47.2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3"/>
      <c r="L2" s="3"/>
    </row>
    <row r="3" spans="1:12" ht="19.5" customHeight="1">
      <c r="A3" s="49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4"/>
      <c r="L3" s="4"/>
    </row>
    <row r="4" spans="1:12" ht="38.25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51" t="s">
        <v>10</v>
      </c>
      <c r="J4" s="51"/>
      <c r="K4" s="12" t="s">
        <v>11</v>
      </c>
      <c r="L4" s="12" t="s">
        <v>12</v>
      </c>
    </row>
    <row r="5" spans="1:12" ht="15">
      <c r="A5" s="13"/>
      <c r="B5" s="14"/>
      <c r="C5" s="15"/>
      <c r="D5" s="16"/>
      <c r="E5" s="17"/>
      <c r="F5" s="16"/>
      <c r="G5" s="17"/>
      <c r="H5" s="17"/>
      <c r="I5" s="18" t="s">
        <v>18</v>
      </c>
      <c r="J5" s="19" t="s">
        <v>19</v>
      </c>
      <c r="K5" s="17"/>
      <c r="L5" s="17"/>
    </row>
    <row r="6" spans="1:12" ht="120">
      <c r="A6" s="38" t="s">
        <v>56</v>
      </c>
      <c r="B6" s="39" t="s">
        <v>50</v>
      </c>
      <c r="C6" s="21" t="s">
        <v>14</v>
      </c>
      <c r="D6" s="22" t="s">
        <v>15</v>
      </c>
      <c r="E6" s="23" t="s">
        <v>58</v>
      </c>
      <c r="F6" s="23" t="s">
        <v>59</v>
      </c>
      <c r="G6" s="23" t="s">
        <v>57</v>
      </c>
      <c r="H6" s="29" t="s">
        <v>42</v>
      </c>
      <c r="I6" s="24"/>
      <c r="J6" s="25">
        <v>2000</v>
      </c>
      <c r="K6" s="22">
        <v>16</v>
      </c>
      <c r="L6" s="22">
        <f>PRODUCT(I6:I6:K6)</f>
        <v>32000</v>
      </c>
    </row>
    <row r="7" spans="1:12" ht="45">
      <c r="A7" s="41" t="s">
        <v>40</v>
      </c>
      <c r="B7" s="39" t="s">
        <v>41</v>
      </c>
      <c r="C7" s="21" t="s">
        <v>14</v>
      </c>
      <c r="D7" s="22" t="s">
        <v>15</v>
      </c>
      <c r="E7" s="23" t="s">
        <v>39</v>
      </c>
      <c r="F7" s="23" t="s">
        <v>43</v>
      </c>
      <c r="G7" s="23" t="s">
        <v>17</v>
      </c>
      <c r="H7" s="29" t="s">
        <v>42</v>
      </c>
      <c r="I7" s="24">
        <v>1300</v>
      </c>
      <c r="J7" s="25"/>
      <c r="K7" s="22">
        <v>50</v>
      </c>
      <c r="L7" s="22">
        <f>PRODUCT(I7:I7:K7)</f>
        <v>65000</v>
      </c>
    </row>
    <row r="8" spans="1:12" ht="30">
      <c r="A8" s="20" t="s">
        <v>44</v>
      </c>
      <c r="B8" s="39" t="s">
        <v>48</v>
      </c>
      <c r="C8" s="21" t="s">
        <v>14</v>
      </c>
      <c r="D8" s="22" t="s">
        <v>15</v>
      </c>
      <c r="E8" s="23" t="s">
        <v>47</v>
      </c>
      <c r="F8" s="23" t="s">
        <v>60</v>
      </c>
      <c r="G8" s="23"/>
      <c r="H8" s="29">
        <v>28</v>
      </c>
      <c r="I8" s="24">
        <v>750</v>
      </c>
      <c r="J8" s="25"/>
      <c r="K8" s="22">
        <v>6</v>
      </c>
      <c r="L8" s="22">
        <f>PRODUCT(I8:I8:K8)</f>
        <v>4500</v>
      </c>
    </row>
    <row r="9" spans="1:12" ht="45">
      <c r="A9" s="20" t="s">
        <v>45</v>
      </c>
      <c r="B9" s="39" t="s">
        <v>50</v>
      </c>
      <c r="C9" s="21" t="s">
        <v>14</v>
      </c>
      <c r="D9" s="22" t="s">
        <v>15</v>
      </c>
      <c r="E9" s="23" t="s">
        <v>49</v>
      </c>
      <c r="F9" s="23" t="s">
        <v>61</v>
      </c>
      <c r="G9" s="23" t="s">
        <v>17</v>
      </c>
      <c r="H9" s="29">
        <v>22</v>
      </c>
      <c r="I9" s="24">
        <v>1200</v>
      </c>
      <c r="J9" s="25"/>
      <c r="K9" s="22">
        <v>16</v>
      </c>
      <c r="L9" s="22">
        <f>PRODUCT(I9:I9:K9)</f>
        <v>19200</v>
      </c>
    </row>
    <row r="10" spans="1:12" ht="45">
      <c r="A10" s="20" t="s">
        <v>46</v>
      </c>
      <c r="B10" s="39" t="s">
        <v>50</v>
      </c>
      <c r="C10" s="21" t="s">
        <v>14</v>
      </c>
      <c r="D10" s="22" t="s">
        <v>15</v>
      </c>
      <c r="E10" s="23" t="s">
        <v>49</v>
      </c>
      <c r="F10" s="23" t="s">
        <v>62</v>
      </c>
      <c r="G10" s="23" t="s">
        <v>17</v>
      </c>
      <c r="H10" s="29">
        <v>22</v>
      </c>
      <c r="I10" s="24">
        <v>1200</v>
      </c>
      <c r="J10" s="25"/>
      <c r="K10" s="22">
        <v>20</v>
      </c>
      <c r="L10" s="22">
        <f>PRODUCT(I10:I10:K10)</f>
        <v>24000</v>
      </c>
    </row>
    <row r="11" spans="1:12" ht="82.5" customHeight="1">
      <c r="A11" s="20" t="s">
        <v>36</v>
      </c>
      <c r="B11" s="39" t="s">
        <v>13</v>
      </c>
      <c r="C11" s="21" t="s">
        <v>14</v>
      </c>
      <c r="D11" s="22" t="s">
        <v>15</v>
      </c>
      <c r="E11" s="23" t="s">
        <v>16</v>
      </c>
      <c r="F11" s="23" t="s">
        <v>38</v>
      </c>
      <c r="G11" s="23" t="s">
        <v>17</v>
      </c>
      <c r="H11" s="29" t="s">
        <v>37</v>
      </c>
      <c r="I11" s="24"/>
      <c r="J11" s="25">
        <v>300</v>
      </c>
      <c r="K11" s="22">
        <v>40</v>
      </c>
      <c r="L11" s="22">
        <f>PRODUCT(J11:K11)</f>
        <v>12000</v>
      </c>
    </row>
    <row r="12" spans="1:12" ht="45">
      <c r="A12" s="20" t="s">
        <v>20</v>
      </c>
      <c r="B12" s="39" t="s">
        <v>13</v>
      </c>
      <c r="C12" s="21" t="s">
        <v>14</v>
      </c>
      <c r="D12" s="22" t="s">
        <v>15</v>
      </c>
      <c r="E12" s="23" t="s">
        <v>16</v>
      </c>
      <c r="F12" s="23" t="s">
        <v>28</v>
      </c>
      <c r="G12" s="23" t="s">
        <v>17</v>
      </c>
      <c r="H12" s="29">
        <v>56</v>
      </c>
      <c r="I12" s="24"/>
      <c r="J12" s="25">
        <v>250</v>
      </c>
      <c r="K12" s="22">
        <v>2</v>
      </c>
      <c r="L12" s="22">
        <f>PRODUCT(J12:K12)</f>
        <v>500</v>
      </c>
    </row>
    <row r="13" spans="1:12" ht="40.5" customHeight="1">
      <c r="A13" s="13" t="s">
        <v>31</v>
      </c>
      <c r="B13" s="31" t="s">
        <v>53</v>
      </c>
      <c r="C13" s="15"/>
      <c r="D13" s="16"/>
      <c r="E13" s="17"/>
      <c r="F13" s="14" t="s">
        <v>21</v>
      </c>
      <c r="G13" s="14"/>
      <c r="H13" s="27" t="s">
        <v>32</v>
      </c>
      <c r="I13" s="26">
        <v>250</v>
      </c>
      <c r="J13" s="28"/>
      <c r="K13" s="27">
        <v>15</v>
      </c>
      <c r="L13" s="27">
        <f>PRODUCT(I13,K13)</f>
        <v>3750</v>
      </c>
    </row>
    <row r="14" spans="1:12" ht="15">
      <c r="A14" s="30" t="s">
        <v>33</v>
      </c>
      <c r="B14" s="31" t="s">
        <v>30</v>
      </c>
      <c r="C14" s="32"/>
      <c r="D14" s="33"/>
      <c r="E14" s="37"/>
      <c r="F14" s="31" t="s">
        <v>21</v>
      </c>
      <c r="G14" s="31"/>
      <c r="H14" s="31"/>
      <c r="I14" s="34">
        <v>30</v>
      </c>
      <c r="J14" s="35"/>
      <c r="K14" s="36">
        <v>3</v>
      </c>
      <c r="L14" s="36">
        <f>PRODUCT(I14,K14)</f>
        <v>90</v>
      </c>
    </row>
    <row r="15" spans="1:12" ht="25.5">
      <c r="A15" s="30" t="s">
        <v>52</v>
      </c>
      <c r="B15" s="31" t="s">
        <v>53</v>
      </c>
      <c r="C15" s="32"/>
      <c r="D15" s="33"/>
      <c r="E15" s="37"/>
      <c r="F15" s="31"/>
      <c r="G15" s="31" t="s">
        <v>54</v>
      </c>
      <c r="H15" s="31" t="s">
        <v>55</v>
      </c>
      <c r="I15" s="34">
        <v>180</v>
      </c>
      <c r="J15" s="35"/>
      <c r="K15" s="36">
        <v>40</v>
      </c>
      <c r="L15" s="36">
        <f>PRODUCT(I15,K15)</f>
        <v>7200</v>
      </c>
    </row>
    <row r="16" spans="1:12" ht="15">
      <c r="A16" s="30" t="s">
        <v>34</v>
      </c>
      <c r="B16" s="31" t="s">
        <v>35</v>
      </c>
      <c r="C16" s="32"/>
      <c r="D16" s="33"/>
      <c r="E16" s="37"/>
      <c r="F16" s="31" t="s">
        <v>29</v>
      </c>
      <c r="G16" s="31"/>
      <c r="H16" s="31"/>
      <c r="I16" s="34">
        <v>150</v>
      </c>
      <c r="J16" s="35"/>
      <c r="K16" s="36">
        <v>10</v>
      </c>
      <c r="L16" s="36">
        <f>PRODUCT(I16,K16)</f>
        <v>1500</v>
      </c>
    </row>
    <row r="17" spans="4:12" ht="15">
      <c r="D17" s="52" t="s">
        <v>51</v>
      </c>
      <c r="E17" s="52"/>
      <c r="F17" s="52"/>
      <c r="G17" s="52"/>
      <c r="H17" s="52"/>
      <c r="I17" s="52"/>
      <c r="J17" s="52"/>
      <c r="K17" s="52"/>
      <c r="L17">
        <f>SUM(L6:L16)</f>
        <v>169740</v>
      </c>
    </row>
    <row r="19" spans="1:10" ht="27" customHeight="1">
      <c r="A19" s="42" t="s">
        <v>22</v>
      </c>
      <c r="B19" s="42"/>
      <c r="C19" s="42"/>
      <c r="D19" s="53"/>
      <c r="E19" s="54" t="s">
        <v>27</v>
      </c>
      <c r="F19" s="55"/>
      <c r="G19" s="55"/>
      <c r="H19" s="55"/>
      <c r="I19" s="55"/>
      <c r="J19" s="56"/>
    </row>
    <row r="20" spans="1:10" ht="38.25" customHeight="1">
      <c r="A20" s="42" t="s">
        <v>23</v>
      </c>
      <c r="B20" s="43"/>
      <c r="C20" s="43"/>
      <c r="D20" s="44"/>
      <c r="E20" s="57"/>
      <c r="F20" s="58"/>
      <c r="G20" s="58"/>
      <c r="H20" s="58"/>
      <c r="I20" s="58"/>
      <c r="J20" s="59"/>
    </row>
    <row r="21" spans="1:10" ht="114" customHeight="1">
      <c r="A21" s="42" t="s">
        <v>24</v>
      </c>
      <c r="B21" s="43"/>
      <c r="C21" s="43"/>
      <c r="D21" s="44"/>
      <c r="E21" s="57"/>
      <c r="F21" s="58"/>
      <c r="G21" s="58"/>
      <c r="H21" s="58"/>
      <c r="I21" s="58"/>
      <c r="J21" s="59"/>
    </row>
    <row r="22" spans="1:10" ht="48.75" customHeight="1">
      <c r="A22" s="45" t="s">
        <v>25</v>
      </c>
      <c r="B22" s="43"/>
      <c r="C22" s="43"/>
      <c r="D22" s="44"/>
      <c r="E22" s="60"/>
      <c r="F22" s="61"/>
      <c r="G22" s="61"/>
      <c r="H22" s="61"/>
      <c r="I22" s="61"/>
      <c r="J22" s="62"/>
    </row>
    <row r="23" ht="41.25" customHeight="1"/>
    <row r="24" spans="1:4" ht="42" customHeight="1">
      <c r="A24" s="46" t="s">
        <v>26</v>
      </c>
      <c r="B24" s="46"/>
      <c r="C24" s="46"/>
      <c r="D24" s="46"/>
    </row>
  </sheetData>
  <sheetProtection/>
  <mergeCells count="11">
    <mergeCell ref="A20:D20"/>
    <mergeCell ref="A21:D21"/>
    <mergeCell ref="A22:D22"/>
    <mergeCell ref="A24:D24"/>
    <mergeCell ref="A1:J1"/>
    <mergeCell ref="A2:J2"/>
    <mergeCell ref="A3:J3"/>
    <mergeCell ref="I4:J4"/>
    <mergeCell ref="D17:K17"/>
    <mergeCell ref="A19:D19"/>
    <mergeCell ref="E19:J22"/>
  </mergeCells>
  <printOptions/>
  <pageMargins left="0.35433070866141736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TR_X</dc:creator>
  <cp:keywords/>
  <dc:description/>
  <cp:lastModifiedBy>skippy</cp:lastModifiedBy>
  <cp:lastPrinted>2010-12-28T08:58:56Z</cp:lastPrinted>
  <dcterms:created xsi:type="dcterms:W3CDTF">2010-02-10T09:52:51Z</dcterms:created>
  <dcterms:modified xsi:type="dcterms:W3CDTF">2012-03-12T16:34:27Z</dcterms:modified>
  <cp:category/>
  <cp:version/>
  <cp:contentType/>
  <cp:contentStatus/>
</cp:coreProperties>
</file>