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<sst xmlns="http://schemas.openxmlformats.org/spreadsheetml/2006/main" count="88" uniqueCount="86">
  <si>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</si>
  <si>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</si>
  <si>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</si>
  <si>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</si>
  <si>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</si>
  <si>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</si>
  <si>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Стол «Кураж New»</t>
  </si>
  <si>
    <t>d=75 см</t>
  </si>
  <si>
    <t>685210-1CT</t>
  </si>
  <si>
    <t>Стул «Кураж New»</t>
  </si>
  <si>
    <t>h=42см</t>
  </si>
  <si>
    <t>Стол "Сидней"</t>
  </si>
  <si>
    <t>d=90 см</t>
  </si>
  <si>
    <t>Стол «Арабис»</t>
  </si>
  <si>
    <t>71*71 см                  H = 70 см</t>
  </si>
  <si>
    <t>685175СТ</t>
  </si>
  <si>
    <t>Стул «Арабис»</t>
  </si>
  <si>
    <t>D=42 см
H=92 см</t>
  </si>
  <si>
    <t>684530СТ</t>
  </si>
  <si>
    <t>Стол "Фоджа"</t>
  </si>
  <si>
    <t>D=76 см.</t>
  </si>
  <si>
    <t>685161СТ</t>
  </si>
  <si>
    <t>Стул "Фоджа"</t>
  </si>
  <si>
    <t>Стол "Гранит"</t>
  </si>
  <si>
    <t>D = 90 см</t>
  </si>
  <si>
    <t>964051СТ</t>
  </si>
  <si>
    <t>Стул "Гранит"</t>
  </si>
  <si>
    <t xml:space="preserve">D=44 см.                                        H=92 см.                         </t>
  </si>
  <si>
    <t>Стол «Цезарь»</t>
  </si>
  <si>
    <t>71*71 см.</t>
  </si>
  <si>
    <t>685251CT</t>
  </si>
  <si>
    <t>Стул "Франк"</t>
  </si>
  <si>
    <t>d=44,5 см
h=92 см</t>
  </si>
  <si>
    <t>07А-13</t>
  </si>
  <si>
    <t>Стул "Рандеву"</t>
  </si>
  <si>
    <t>07В-28</t>
  </si>
  <si>
    <t>Стол "Рандеву"</t>
  </si>
  <si>
    <t>D = 61 см</t>
  </si>
  <si>
    <t>07А-06</t>
  </si>
  <si>
    <t>Стул "Вильям"</t>
  </si>
  <si>
    <t>h = 86 см           64,7*49 см</t>
  </si>
  <si>
    <t>07В-06</t>
  </si>
  <si>
    <t>Стол "Вильям"</t>
  </si>
  <si>
    <t>h = 71 см          66*66 см</t>
  </si>
  <si>
    <t>CF-M-230-T</t>
  </si>
  <si>
    <t>Стол "Бомонд"</t>
  </si>
  <si>
    <t>150*88 см               H = 75 см</t>
  </si>
  <si>
    <t xml:space="preserve">945742N </t>
  </si>
  <si>
    <t>Стол "Честер"</t>
  </si>
  <si>
    <t>107*187 см</t>
  </si>
  <si>
    <t>94548N (CT)</t>
  </si>
  <si>
    <t>Стол "Джоконда"</t>
  </si>
  <si>
    <t>D = 122 см</t>
  </si>
  <si>
    <t>Стол «Маркиз»</t>
  </si>
  <si>
    <t>107*71 см.</t>
  </si>
  <si>
    <t>Стол "Франк"</t>
  </si>
  <si>
    <t>D = 76 см</t>
  </si>
  <si>
    <t>Стол "Форум"</t>
  </si>
  <si>
    <t xml:space="preserve">D = 70 см               </t>
  </si>
  <si>
    <t>Стол "Бистро"</t>
  </si>
  <si>
    <t>D=60 см.</t>
  </si>
  <si>
    <t>RD4800-0114</t>
  </si>
  <si>
    <t>Стол (120 см) "София"</t>
  </si>
  <si>
    <t xml:space="preserve">D = 120 см               </t>
  </si>
  <si>
    <t>RD3000-0107</t>
  </si>
  <si>
    <t>Стол "Моне"</t>
  </si>
  <si>
    <t>D = 76 см               H = 76 см</t>
  </si>
  <si>
    <t>RD3600-0107</t>
  </si>
  <si>
    <t>Стол "Сити"</t>
  </si>
  <si>
    <t xml:space="preserve">D = 90 см               </t>
  </si>
  <si>
    <t>SQ3604-1010</t>
  </si>
  <si>
    <t>Стол (90*90 см) "Логос 1"</t>
  </si>
  <si>
    <t>90*90 см</t>
  </si>
  <si>
    <t>RT2448-1010</t>
  </si>
  <si>
    <t>Стол (60*120 см)              "Логос 2"</t>
  </si>
  <si>
    <t>60*120 см</t>
  </si>
  <si>
    <t>OV3660-0107</t>
  </si>
  <si>
    <t>Стол "Рене"</t>
  </si>
  <si>
    <t>90*152 см</t>
  </si>
  <si>
    <t>66002СТ</t>
  </si>
  <si>
    <t>Стул "Эдвин"</t>
  </si>
  <si>
    <t>56*56 см                  H = 92 см</t>
  </si>
  <si>
    <t>Стул "Сен тропе"</t>
  </si>
  <si>
    <t>07А-70</t>
  </si>
  <si>
    <t>Скамейка "Эвклид"</t>
  </si>
  <si>
    <t>габариты: 107*59*96,5 сиденье: 100*46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</si>
</sst>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285750</xdr:rowOff>
    </xdr:from>
    <xdr:to>
      <xdr:col>6</xdr:col>
      <xdr:colOff>647700</xdr:colOff>
      <xdr:row>0</xdr:row>
      <xdr:rowOff>857250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19050" y="285750"/>
          <a:ext cx="5838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(мозаика)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6</xdr:col>
      <xdr:colOff>647700</xdr:colOff>
      <xdr:row>15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19050" y="13249275"/>
          <a:ext cx="583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(мозаика)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15</xdr:row>
      <xdr:rowOff>0</xdr:rowOff>
    </xdr:from>
    <xdr:to>
      <xdr:col>0</xdr:col>
      <xdr:colOff>800100</xdr:colOff>
      <xdr:row>15</xdr:row>
      <xdr:rowOff>0</xdr:rowOff>
    </xdr:to>
    <xdr:pic>
      <xdr:nvPicPr>
        <xdr:cNvPr id="3" name="Picture 42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2492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19050" y="25517475"/>
          <a:ext cx="585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(мозаика)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</xdr:row>
      <xdr:rowOff>0</xdr:rowOff>
    </xdr:from>
    <xdr:to>
      <xdr:col>0</xdr:col>
      <xdr:colOff>800100</xdr:colOff>
      <xdr:row>25</xdr:row>
      <xdr:rowOff>0</xdr:rowOff>
    </xdr:to>
    <xdr:pic>
      <xdr:nvPicPr>
        <xdr:cNvPr id="5" name="Picture 44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517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19050" y="34061400"/>
          <a:ext cx="583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(мозаика)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800100</xdr:colOff>
      <xdr:row>30</xdr:row>
      <xdr:rowOff>0</xdr:rowOff>
    </xdr:to>
    <xdr:pic>
      <xdr:nvPicPr>
        <xdr:cNvPr id="7" name="Picture 46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40614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</xdr:row>
      <xdr:rowOff>114300</xdr:rowOff>
    </xdr:from>
    <xdr:to>
      <xdr:col>0</xdr:col>
      <xdr:colOff>1628775</xdr:colOff>
      <xdr:row>2</xdr:row>
      <xdr:rowOff>1304925</xdr:rowOff>
    </xdr:to>
    <xdr:pic>
      <xdr:nvPicPr>
        <xdr:cNvPr id="8" name="Picture 47" descr="68030  Стол Кураж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524000"/>
          <a:ext cx="110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</xdr:row>
      <xdr:rowOff>104775</xdr:rowOff>
    </xdr:from>
    <xdr:to>
      <xdr:col>0</xdr:col>
      <xdr:colOff>1552575</xdr:colOff>
      <xdr:row>3</xdr:row>
      <xdr:rowOff>1514475</xdr:rowOff>
    </xdr:to>
    <xdr:pic>
      <xdr:nvPicPr>
        <xdr:cNvPr id="9" name="Picture 48" descr="685210-11CT Стул Кураж 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914650"/>
          <a:ext cx="990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</xdr:row>
      <xdr:rowOff>152400</xdr:rowOff>
    </xdr:from>
    <xdr:to>
      <xdr:col>0</xdr:col>
      <xdr:colOff>1685925</xdr:colOff>
      <xdr:row>4</xdr:row>
      <xdr:rowOff>1304925</xdr:rowOff>
    </xdr:to>
    <xdr:pic>
      <xdr:nvPicPr>
        <xdr:cNvPr id="10" name="Picture 49" descr="68036 Стол Сидне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4514850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</xdr:row>
      <xdr:rowOff>95250</xdr:rowOff>
    </xdr:from>
    <xdr:to>
      <xdr:col>0</xdr:col>
      <xdr:colOff>1933575</xdr:colOff>
      <xdr:row>6</xdr:row>
      <xdr:rowOff>695325</xdr:rowOff>
    </xdr:to>
    <xdr:pic>
      <xdr:nvPicPr>
        <xdr:cNvPr id="11" name="Picture 50" descr="Арабис 685175,682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5857875"/>
          <a:ext cx="1714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123825</xdr:rowOff>
    </xdr:from>
    <xdr:to>
      <xdr:col>0</xdr:col>
      <xdr:colOff>2047875</xdr:colOff>
      <xdr:row>8</xdr:row>
      <xdr:rowOff>647700</xdr:rowOff>
    </xdr:to>
    <xdr:pic>
      <xdr:nvPicPr>
        <xdr:cNvPr id="12" name="Picture 51" descr="Фоджа 685161,684530СТ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7467600"/>
          <a:ext cx="1895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123825</xdr:rowOff>
    </xdr:from>
    <xdr:to>
      <xdr:col>0</xdr:col>
      <xdr:colOff>2019300</xdr:colOff>
      <xdr:row>10</xdr:row>
      <xdr:rowOff>600075</xdr:rowOff>
    </xdr:to>
    <xdr:pic>
      <xdr:nvPicPr>
        <xdr:cNvPr id="13" name="Picture 52" descr="Гранит 964051СТ,960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95350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</xdr:row>
      <xdr:rowOff>85725</xdr:rowOff>
    </xdr:from>
    <xdr:to>
      <xdr:col>0</xdr:col>
      <xdr:colOff>1828800</xdr:colOff>
      <xdr:row>12</xdr:row>
      <xdr:rowOff>619125</xdr:rowOff>
    </xdr:to>
    <xdr:pic>
      <xdr:nvPicPr>
        <xdr:cNvPr id="14" name="Picture 53" descr="Цезарь и Фран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10439400"/>
          <a:ext cx="1533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123825</xdr:rowOff>
    </xdr:from>
    <xdr:to>
      <xdr:col>0</xdr:col>
      <xdr:colOff>2019300</xdr:colOff>
      <xdr:row>14</xdr:row>
      <xdr:rowOff>600075</xdr:rowOff>
    </xdr:to>
    <xdr:pic>
      <xdr:nvPicPr>
        <xdr:cNvPr id="15" name="Picture 54" descr="Рандеву 07A-13—07B-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887200"/>
          <a:ext cx="1895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142875</xdr:rowOff>
    </xdr:from>
    <xdr:to>
      <xdr:col>0</xdr:col>
      <xdr:colOff>2047875</xdr:colOff>
      <xdr:row>16</xdr:row>
      <xdr:rowOff>561975</xdr:rowOff>
    </xdr:to>
    <xdr:pic>
      <xdr:nvPicPr>
        <xdr:cNvPr id="16" name="Picture 55" descr="Вильям 076A-06_076B-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33921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152400</xdr:rowOff>
    </xdr:from>
    <xdr:to>
      <xdr:col>0</xdr:col>
      <xdr:colOff>1943100</xdr:colOff>
      <xdr:row>17</xdr:row>
      <xdr:rowOff>1123950</xdr:rowOff>
    </xdr:to>
    <xdr:pic>
      <xdr:nvPicPr>
        <xdr:cNvPr id="17" name="Picture 56" descr="Бомонд CF-M-203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4792325"/>
          <a:ext cx="1752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18</xdr:row>
      <xdr:rowOff>104775</xdr:rowOff>
    </xdr:from>
    <xdr:to>
      <xdr:col>0</xdr:col>
      <xdr:colOff>1866900</xdr:colOff>
      <xdr:row>18</xdr:row>
      <xdr:rowOff>1123950</xdr:rowOff>
    </xdr:to>
    <xdr:pic>
      <xdr:nvPicPr>
        <xdr:cNvPr id="18" name="Picture 57" descr="Честер 945742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15973425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</xdr:row>
      <xdr:rowOff>104775</xdr:rowOff>
    </xdr:from>
    <xdr:to>
      <xdr:col>0</xdr:col>
      <xdr:colOff>1743075</xdr:colOff>
      <xdr:row>19</xdr:row>
      <xdr:rowOff>1162050</xdr:rowOff>
    </xdr:to>
    <xdr:pic>
      <xdr:nvPicPr>
        <xdr:cNvPr id="19" name="Picture 58" descr="Джоконда 94548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" y="17202150"/>
          <a:ext cx="1333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20</xdr:row>
      <xdr:rowOff>66675</xdr:rowOff>
    </xdr:from>
    <xdr:to>
      <xdr:col>0</xdr:col>
      <xdr:colOff>1733550</xdr:colOff>
      <xdr:row>20</xdr:row>
      <xdr:rowOff>1171575</xdr:rowOff>
    </xdr:to>
    <xdr:pic>
      <xdr:nvPicPr>
        <xdr:cNvPr id="20" name="Picture 59" descr="Маркиз 674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18392775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21</xdr:row>
      <xdr:rowOff>76200</xdr:rowOff>
    </xdr:from>
    <xdr:to>
      <xdr:col>0</xdr:col>
      <xdr:colOff>1524000</xdr:colOff>
      <xdr:row>21</xdr:row>
      <xdr:rowOff>1143000</xdr:rowOff>
    </xdr:to>
    <xdr:pic>
      <xdr:nvPicPr>
        <xdr:cNvPr id="21" name="Picture 60" descr="Маркиз 670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19631025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23</xdr:row>
      <xdr:rowOff>104775</xdr:rowOff>
    </xdr:from>
    <xdr:to>
      <xdr:col>0</xdr:col>
      <xdr:colOff>1695450</xdr:colOff>
      <xdr:row>23</xdr:row>
      <xdr:rowOff>1485900</xdr:rowOff>
    </xdr:to>
    <xdr:pic>
      <xdr:nvPicPr>
        <xdr:cNvPr id="22" name="Picture 61" descr="Форум 9611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22450425"/>
          <a:ext cx="1323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24</xdr:row>
      <xdr:rowOff>104775</xdr:rowOff>
    </xdr:from>
    <xdr:to>
      <xdr:col>0</xdr:col>
      <xdr:colOff>1543050</xdr:colOff>
      <xdr:row>24</xdr:row>
      <xdr:rowOff>1495425</xdr:rowOff>
    </xdr:to>
    <xdr:pic>
      <xdr:nvPicPr>
        <xdr:cNvPr id="23" name="Picture 62" descr="Бистро 9440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" y="24022050"/>
          <a:ext cx="942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22</xdr:row>
      <xdr:rowOff>161925</xdr:rowOff>
    </xdr:from>
    <xdr:to>
      <xdr:col>0</xdr:col>
      <xdr:colOff>1647825</xdr:colOff>
      <xdr:row>22</xdr:row>
      <xdr:rowOff>1485900</xdr:rowOff>
    </xdr:to>
    <xdr:pic>
      <xdr:nvPicPr>
        <xdr:cNvPr id="24" name="Picture 64" descr="Франк 682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8625" y="20945475"/>
          <a:ext cx="1219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26</xdr:row>
      <xdr:rowOff>114300</xdr:rowOff>
    </xdr:from>
    <xdr:to>
      <xdr:col>0</xdr:col>
      <xdr:colOff>1628775</xdr:colOff>
      <xdr:row>26</xdr:row>
      <xdr:rowOff>1666875</xdr:rowOff>
    </xdr:to>
    <xdr:pic>
      <xdr:nvPicPr>
        <xdr:cNvPr id="25" name="Picture 65" descr="Моне RD3000-0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" y="27336750"/>
          <a:ext cx="1247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27</xdr:row>
      <xdr:rowOff>180975</xdr:rowOff>
    </xdr:from>
    <xdr:to>
      <xdr:col>0</xdr:col>
      <xdr:colOff>1790700</xdr:colOff>
      <xdr:row>27</xdr:row>
      <xdr:rowOff>1638300</xdr:rowOff>
    </xdr:to>
    <xdr:pic>
      <xdr:nvPicPr>
        <xdr:cNvPr id="26" name="Picture 66" descr="Сити RD3600-01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29117925"/>
          <a:ext cx="1533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30</xdr:row>
      <xdr:rowOff>342900</xdr:rowOff>
    </xdr:from>
    <xdr:to>
      <xdr:col>0</xdr:col>
      <xdr:colOff>1933575</xdr:colOff>
      <xdr:row>30</xdr:row>
      <xdr:rowOff>1581150</xdr:rowOff>
    </xdr:to>
    <xdr:pic>
      <xdr:nvPicPr>
        <xdr:cNvPr id="27" name="Picture 67" descr="Рене RD3660-010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34404300"/>
          <a:ext cx="1790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31</xdr:row>
      <xdr:rowOff>104775</xdr:rowOff>
    </xdr:from>
    <xdr:to>
      <xdr:col>0</xdr:col>
      <xdr:colOff>1524000</xdr:colOff>
      <xdr:row>31</xdr:row>
      <xdr:rowOff>1609725</xdr:rowOff>
    </xdr:to>
    <xdr:pic>
      <xdr:nvPicPr>
        <xdr:cNvPr id="28" name="Picture 69" descr="Эдвин 66002СТ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7200" y="35880675"/>
          <a:ext cx="1057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32</xdr:row>
      <xdr:rowOff>85725</xdr:rowOff>
    </xdr:from>
    <xdr:to>
      <xdr:col>0</xdr:col>
      <xdr:colOff>1524000</xdr:colOff>
      <xdr:row>32</xdr:row>
      <xdr:rowOff>1647825</xdr:rowOff>
    </xdr:to>
    <xdr:pic>
      <xdr:nvPicPr>
        <xdr:cNvPr id="29" name="Picture 70" descr="Сен-тропе 692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5775" y="3757612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33</xdr:row>
      <xdr:rowOff>400050</xdr:rowOff>
    </xdr:from>
    <xdr:to>
      <xdr:col>0</xdr:col>
      <xdr:colOff>1971675</xdr:colOff>
      <xdr:row>33</xdr:row>
      <xdr:rowOff>1485900</xdr:rowOff>
    </xdr:to>
    <xdr:pic>
      <xdr:nvPicPr>
        <xdr:cNvPr id="30" name="Picture 71" descr="Эвклид 07A-7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39604950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1" name="Text Box 72"/>
        <xdr:cNvSpPr txBox="1">
          <a:spLocks noChangeArrowheads="1"/>
        </xdr:cNvSpPr>
      </xdr:nvSpPr>
      <xdr:spPr>
        <a:xfrm>
          <a:off x="19050" y="34061400"/>
          <a:ext cx="5257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(мозаика)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800100</xdr:colOff>
      <xdr:row>30</xdr:row>
      <xdr:rowOff>0</xdr:rowOff>
    </xdr:to>
    <xdr:pic>
      <xdr:nvPicPr>
        <xdr:cNvPr id="32" name="Picture 73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40614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25</xdr:row>
      <xdr:rowOff>152400</xdr:rowOff>
    </xdr:from>
    <xdr:to>
      <xdr:col>0</xdr:col>
      <xdr:colOff>2028825</xdr:colOff>
      <xdr:row>25</xdr:row>
      <xdr:rowOff>1562100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0975" y="25669875"/>
          <a:ext cx="1847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28</xdr:row>
      <xdr:rowOff>161925</xdr:rowOff>
    </xdr:from>
    <xdr:to>
      <xdr:col>0</xdr:col>
      <xdr:colOff>2000250</xdr:colOff>
      <xdr:row>28</xdr:row>
      <xdr:rowOff>1524000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0" y="30813375"/>
          <a:ext cx="1800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276225</xdr:rowOff>
    </xdr:from>
    <xdr:to>
      <xdr:col>0</xdr:col>
      <xdr:colOff>1971675</xdr:colOff>
      <xdr:row>29</xdr:row>
      <xdr:rowOff>1514475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3263265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35">
      <selection activeCell="D3" sqref="D3"/>
    </sheetView>
  </sheetViews>
  <sheetFormatPr defaultColWidth="0" defaultRowHeight="12.75"/>
  <cols>
    <col min="1" max="1" width="30.7109375" style="0" customWidth="1"/>
    <col min="2" max="2" width="12.28125" style="0" customWidth="1"/>
    <col min="3" max="3" width="18.8515625" style="0" customWidth="1"/>
    <col min="4" max="4" width="17.140625" style="0" customWidth="1"/>
    <col min="5" max="5" width="0.13671875" style="0" customWidth="1"/>
    <col min="6" max="6" width="8.7109375" style="0" customWidth="1"/>
    <col min="7" max="7" width="9.7109375" style="0" hidden="1" customWidth="1"/>
    <col min="8" max="8" width="9.57421875" style="0" customWidth="1"/>
    <col min="9" max="16384" width="0" style="0" hidden="1" customWidth="1"/>
  </cols>
  <sheetData>
    <row r="1" spans="1:9" s="19" customFormat="1" ht="84.75" customHeight="1">
      <c r="A1" s="17"/>
      <c r="B1" s="1"/>
      <c r="C1" s="1"/>
      <c r="D1" s="2"/>
      <c r="E1" s="3"/>
      <c r="F1" s="4"/>
      <c r="G1" s="4"/>
      <c r="H1" s="3"/>
      <c r="I1" s="18"/>
    </row>
    <row r="2" spans="2:9" s="19" customFormat="1" ht="26.25" customHeight="1">
      <c r="B2" s="5" t="s">
        <v>0</v>
      </c>
      <c r="C2" s="5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3"/>
      <c r="I2" s="18"/>
    </row>
    <row r="3" spans="2:9" s="19" customFormat="1" ht="110.25" customHeight="1">
      <c r="B3" s="5">
        <v>68030</v>
      </c>
      <c r="C3" s="8" t="s">
        <v>6</v>
      </c>
      <c r="D3" s="8" t="s">
        <v>7</v>
      </c>
      <c r="E3" s="9">
        <v>212</v>
      </c>
      <c r="F3" s="10">
        <f>E3*37.5*1.2</f>
        <v>9540</v>
      </c>
      <c r="G3" s="10">
        <f>E3*37.5</f>
        <v>7950</v>
      </c>
      <c r="H3" s="9">
        <f>F3*1.15</f>
        <v>10971</v>
      </c>
      <c r="I3" s="18"/>
    </row>
    <row r="4" spans="2:9" s="19" customFormat="1" ht="122.25" customHeight="1">
      <c r="B4" s="5" t="s">
        <v>8</v>
      </c>
      <c r="C4" s="8" t="s">
        <v>9</v>
      </c>
      <c r="D4" s="8" t="s">
        <v>10</v>
      </c>
      <c r="E4" s="9">
        <v>111</v>
      </c>
      <c r="F4" s="10">
        <f aca="true" t="shared" si="0" ref="F4:F15">E4*37.5*1.2</f>
        <v>4995</v>
      </c>
      <c r="G4" s="10">
        <f aca="true" t="shared" si="1" ref="G4:G15">E4*37.5</f>
        <v>4162.5</v>
      </c>
      <c r="H4" s="9">
        <f aca="true" t="shared" si="2" ref="H4:H34">F4*1.15</f>
        <v>5744.25</v>
      </c>
      <c r="I4" s="18"/>
    </row>
    <row r="5" spans="2:9" s="19" customFormat="1" ht="110.25" customHeight="1">
      <c r="B5" s="5">
        <v>68036</v>
      </c>
      <c r="C5" s="8" t="s">
        <v>11</v>
      </c>
      <c r="D5" s="8" t="s">
        <v>12</v>
      </c>
      <c r="E5" s="9">
        <v>287</v>
      </c>
      <c r="F5" s="10">
        <f t="shared" si="0"/>
        <v>12915</v>
      </c>
      <c r="G5" s="10">
        <f t="shared" si="1"/>
        <v>10762.5</v>
      </c>
      <c r="H5" s="9">
        <f t="shared" si="2"/>
        <v>14852.249999999998</v>
      </c>
      <c r="I5" s="18"/>
    </row>
    <row r="6" spans="1:9" s="19" customFormat="1" ht="62.25" customHeight="1">
      <c r="A6" s="23"/>
      <c r="B6" s="5">
        <v>68228</v>
      </c>
      <c r="C6" s="8" t="s">
        <v>13</v>
      </c>
      <c r="D6" s="8" t="s">
        <v>14</v>
      </c>
      <c r="E6" s="9">
        <v>222</v>
      </c>
      <c r="F6" s="10">
        <f t="shared" si="0"/>
        <v>9990</v>
      </c>
      <c r="G6" s="10">
        <f t="shared" si="1"/>
        <v>8325</v>
      </c>
      <c r="H6" s="9">
        <f t="shared" si="2"/>
        <v>11488.5</v>
      </c>
      <c r="I6" s="18"/>
    </row>
    <row r="7" spans="1:9" s="19" customFormat="1" ht="62.25" customHeight="1">
      <c r="A7" s="23"/>
      <c r="B7" s="5" t="s">
        <v>15</v>
      </c>
      <c r="C7" s="8" t="s">
        <v>16</v>
      </c>
      <c r="D7" s="8" t="s">
        <v>17</v>
      </c>
      <c r="E7" s="9">
        <v>111</v>
      </c>
      <c r="F7" s="10">
        <f t="shared" si="0"/>
        <v>4995</v>
      </c>
      <c r="G7" s="10">
        <f t="shared" si="1"/>
        <v>4162.5</v>
      </c>
      <c r="H7" s="9">
        <f t="shared" si="2"/>
        <v>5744.25</v>
      </c>
      <c r="I7" s="18"/>
    </row>
    <row r="8" spans="1:9" s="19" customFormat="1" ht="58.5" customHeight="1">
      <c r="A8" s="23"/>
      <c r="B8" s="5" t="s">
        <v>18</v>
      </c>
      <c r="C8" s="8" t="s">
        <v>19</v>
      </c>
      <c r="D8" s="8" t="s">
        <v>20</v>
      </c>
      <c r="E8" s="9">
        <v>212</v>
      </c>
      <c r="F8" s="10">
        <f t="shared" si="0"/>
        <v>9540</v>
      </c>
      <c r="G8" s="10">
        <f t="shared" si="1"/>
        <v>7950</v>
      </c>
      <c r="H8" s="9">
        <f t="shared" si="2"/>
        <v>10971</v>
      </c>
      <c r="I8" s="18"/>
    </row>
    <row r="9" spans="1:9" s="19" customFormat="1" ht="58.5" customHeight="1">
      <c r="A9" s="23"/>
      <c r="B9" s="5" t="s">
        <v>21</v>
      </c>
      <c r="C9" s="8" t="s">
        <v>22</v>
      </c>
      <c r="D9" s="8"/>
      <c r="E9" s="9">
        <v>82</v>
      </c>
      <c r="F9" s="10">
        <f t="shared" si="0"/>
        <v>3690</v>
      </c>
      <c r="G9" s="10">
        <f t="shared" si="1"/>
        <v>3075</v>
      </c>
      <c r="H9" s="9">
        <f t="shared" si="2"/>
        <v>4243.5</v>
      </c>
      <c r="I9" s="18"/>
    </row>
    <row r="10" spans="1:9" s="19" customFormat="1" ht="60" customHeight="1">
      <c r="A10" s="23"/>
      <c r="B10" s="5">
        <v>96036</v>
      </c>
      <c r="C10" s="8" t="s">
        <v>23</v>
      </c>
      <c r="D10" s="8" t="s">
        <v>24</v>
      </c>
      <c r="E10" s="9">
        <v>287</v>
      </c>
      <c r="F10" s="10">
        <f t="shared" si="0"/>
        <v>12915</v>
      </c>
      <c r="G10" s="10">
        <f t="shared" si="1"/>
        <v>10762.5</v>
      </c>
      <c r="H10" s="9">
        <f t="shared" si="2"/>
        <v>14852.249999999998</v>
      </c>
      <c r="I10" s="18"/>
    </row>
    <row r="11" spans="1:9" s="19" customFormat="1" ht="60" customHeight="1">
      <c r="A11" s="23"/>
      <c r="B11" s="5" t="s">
        <v>25</v>
      </c>
      <c r="C11" s="8" t="s">
        <v>26</v>
      </c>
      <c r="D11" s="8" t="s">
        <v>27</v>
      </c>
      <c r="E11" s="9">
        <v>108</v>
      </c>
      <c r="F11" s="10">
        <f t="shared" si="0"/>
        <v>4860</v>
      </c>
      <c r="G11" s="10">
        <f t="shared" si="1"/>
        <v>4050</v>
      </c>
      <c r="H11" s="9">
        <f t="shared" si="2"/>
        <v>5589</v>
      </c>
      <c r="I11" s="18"/>
    </row>
    <row r="12" spans="1:9" s="19" customFormat="1" ht="55.5" customHeight="1">
      <c r="A12" s="23"/>
      <c r="B12" s="5">
        <v>68328</v>
      </c>
      <c r="C12" s="8" t="s">
        <v>28</v>
      </c>
      <c r="D12" s="8" t="s">
        <v>29</v>
      </c>
      <c r="E12" s="9">
        <v>214</v>
      </c>
      <c r="F12" s="10">
        <f t="shared" si="0"/>
        <v>9630</v>
      </c>
      <c r="G12" s="10">
        <f t="shared" si="1"/>
        <v>8025</v>
      </c>
      <c r="H12" s="9">
        <f t="shared" si="2"/>
        <v>11074.5</v>
      </c>
      <c r="I12" s="18"/>
    </row>
    <row r="13" spans="1:9" s="19" customFormat="1" ht="55.5" customHeight="1">
      <c r="A13" s="23"/>
      <c r="B13" s="5" t="s">
        <v>30</v>
      </c>
      <c r="C13" s="8" t="s">
        <v>31</v>
      </c>
      <c r="D13" s="8" t="s">
        <v>32</v>
      </c>
      <c r="E13" s="9">
        <v>111</v>
      </c>
      <c r="F13" s="10">
        <f t="shared" si="0"/>
        <v>4995</v>
      </c>
      <c r="G13" s="10">
        <f t="shared" si="1"/>
        <v>4162.5</v>
      </c>
      <c r="H13" s="9">
        <f t="shared" si="2"/>
        <v>5744.25</v>
      </c>
      <c r="I13" s="18"/>
    </row>
    <row r="14" spans="1:9" s="19" customFormat="1" ht="58.5" customHeight="1">
      <c r="A14" s="21"/>
      <c r="B14" s="5" t="s">
        <v>33</v>
      </c>
      <c r="C14" s="8" t="s">
        <v>34</v>
      </c>
      <c r="D14" s="8"/>
      <c r="E14" s="9">
        <v>74</v>
      </c>
      <c r="F14" s="10">
        <f t="shared" si="0"/>
        <v>3330</v>
      </c>
      <c r="G14" s="10">
        <f t="shared" si="1"/>
        <v>2775</v>
      </c>
      <c r="H14" s="9">
        <f t="shared" si="2"/>
        <v>3829.4999999999995</v>
      </c>
      <c r="I14" s="18"/>
    </row>
    <row r="15" spans="1:9" s="19" customFormat="1" ht="58.5" customHeight="1">
      <c r="A15" s="22"/>
      <c r="B15" s="5" t="s">
        <v>35</v>
      </c>
      <c r="C15" s="8" t="s">
        <v>36</v>
      </c>
      <c r="D15" s="8" t="s">
        <v>37</v>
      </c>
      <c r="E15" s="9">
        <v>92</v>
      </c>
      <c r="F15" s="10">
        <f t="shared" si="0"/>
        <v>4140</v>
      </c>
      <c r="G15" s="10">
        <f t="shared" si="1"/>
        <v>3450</v>
      </c>
      <c r="H15" s="9">
        <f t="shared" si="2"/>
        <v>4761</v>
      </c>
      <c r="I15" s="18"/>
    </row>
    <row r="16" spans="1:9" s="19" customFormat="1" ht="54.75" customHeight="1">
      <c r="A16" s="23"/>
      <c r="B16" s="5" t="s">
        <v>38</v>
      </c>
      <c r="C16" s="8" t="s">
        <v>39</v>
      </c>
      <c r="D16" s="8" t="s">
        <v>40</v>
      </c>
      <c r="E16" s="9">
        <v>88</v>
      </c>
      <c r="F16" s="10">
        <f>E16*37.5*1.2</f>
        <v>3960</v>
      </c>
      <c r="G16" s="10">
        <f>E16*37.5</f>
        <v>3300</v>
      </c>
      <c r="H16" s="9">
        <f t="shared" si="2"/>
        <v>4554</v>
      </c>
      <c r="I16" s="18"/>
    </row>
    <row r="17" spans="1:9" s="19" customFormat="1" ht="54.75" customHeight="1">
      <c r="A17" s="23"/>
      <c r="B17" s="5" t="s">
        <v>41</v>
      </c>
      <c r="C17" s="8" t="s">
        <v>42</v>
      </c>
      <c r="D17" s="8" t="s">
        <v>43</v>
      </c>
      <c r="E17" s="9">
        <v>116</v>
      </c>
      <c r="F17" s="10">
        <f aca="true" t="shared" si="3" ref="F17:F25">E17*37.5*1.2</f>
        <v>5220</v>
      </c>
      <c r="G17" s="10">
        <f aca="true" t="shared" si="4" ref="G17:G25">E17*37.5</f>
        <v>4350</v>
      </c>
      <c r="H17" s="9">
        <f t="shared" si="2"/>
        <v>6002.999999999999</v>
      </c>
      <c r="I17" s="18"/>
    </row>
    <row r="18" spans="2:9" s="19" customFormat="1" ht="96.75" customHeight="1">
      <c r="B18" s="5" t="s">
        <v>44</v>
      </c>
      <c r="C18" s="8" t="s">
        <v>45</v>
      </c>
      <c r="D18" s="8" t="s">
        <v>46</v>
      </c>
      <c r="E18" s="9">
        <v>522</v>
      </c>
      <c r="F18" s="10">
        <f t="shared" si="3"/>
        <v>23490</v>
      </c>
      <c r="G18" s="10">
        <f t="shared" si="4"/>
        <v>19575</v>
      </c>
      <c r="H18" s="9">
        <f t="shared" si="2"/>
        <v>27013.499999999996</v>
      </c>
      <c r="I18" s="18"/>
    </row>
    <row r="19" spans="2:9" s="19" customFormat="1" ht="96.75" customHeight="1">
      <c r="B19" s="5" t="s">
        <v>47</v>
      </c>
      <c r="C19" s="8" t="s">
        <v>48</v>
      </c>
      <c r="D19" s="8" t="s">
        <v>49</v>
      </c>
      <c r="E19" s="9">
        <v>781</v>
      </c>
      <c r="F19" s="10">
        <f t="shared" si="3"/>
        <v>35145</v>
      </c>
      <c r="G19" s="10">
        <f t="shared" si="4"/>
        <v>29287.5</v>
      </c>
      <c r="H19" s="9">
        <f t="shared" si="2"/>
        <v>40416.75</v>
      </c>
      <c r="I19" s="18"/>
    </row>
    <row r="20" spans="2:9" s="19" customFormat="1" ht="96.75" customHeight="1">
      <c r="B20" s="5" t="s">
        <v>50</v>
      </c>
      <c r="C20" s="8" t="s">
        <v>51</v>
      </c>
      <c r="D20" s="8" t="s">
        <v>52</v>
      </c>
      <c r="E20" s="9">
        <v>743</v>
      </c>
      <c r="F20" s="10">
        <f t="shared" si="3"/>
        <v>33435</v>
      </c>
      <c r="G20" s="10">
        <f t="shared" si="4"/>
        <v>27862.5</v>
      </c>
      <c r="H20" s="9">
        <f t="shared" si="2"/>
        <v>38450.25</v>
      </c>
      <c r="I20" s="18"/>
    </row>
    <row r="21" spans="2:9" s="19" customFormat="1" ht="96.75" customHeight="1">
      <c r="B21" s="5">
        <v>67428</v>
      </c>
      <c r="C21" s="8" t="s">
        <v>53</v>
      </c>
      <c r="D21" s="8" t="s">
        <v>54</v>
      </c>
      <c r="E21" s="9">
        <v>252</v>
      </c>
      <c r="F21" s="10">
        <f t="shared" si="3"/>
        <v>11340</v>
      </c>
      <c r="G21" s="10">
        <f t="shared" si="4"/>
        <v>9450</v>
      </c>
      <c r="H21" s="9">
        <f t="shared" si="2"/>
        <v>13040.999999999998</v>
      </c>
      <c r="I21" s="18"/>
    </row>
    <row r="22" spans="2:9" s="19" customFormat="1" ht="96.75" customHeight="1">
      <c r="B22" s="5">
        <v>67030</v>
      </c>
      <c r="C22" s="8" t="s">
        <v>53</v>
      </c>
      <c r="D22" s="8" t="s">
        <v>20</v>
      </c>
      <c r="E22" s="9">
        <v>227</v>
      </c>
      <c r="F22" s="10">
        <f t="shared" si="3"/>
        <v>10215</v>
      </c>
      <c r="G22" s="10">
        <f t="shared" si="4"/>
        <v>8512.5</v>
      </c>
      <c r="H22" s="9">
        <f t="shared" si="2"/>
        <v>11747.25</v>
      </c>
      <c r="I22" s="18"/>
    </row>
    <row r="23" spans="2:9" s="19" customFormat="1" ht="123" customHeight="1">
      <c r="B23" s="5">
        <v>68230</v>
      </c>
      <c r="C23" s="8" t="s">
        <v>55</v>
      </c>
      <c r="D23" s="8" t="s">
        <v>56</v>
      </c>
      <c r="E23" s="9">
        <v>212</v>
      </c>
      <c r="F23" s="10">
        <f t="shared" si="3"/>
        <v>9540</v>
      </c>
      <c r="G23" s="10">
        <f t="shared" si="4"/>
        <v>7950</v>
      </c>
      <c r="H23" s="9">
        <f t="shared" si="2"/>
        <v>10971</v>
      </c>
      <c r="I23" s="18"/>
    </row>
    <row r="24" spans="1:9" s="19" customFormat="1" ht="123.75" customHeight="1">
      <c r="A24" s="20"/>
      <c r="B24" s="11">
        <v>961128</v>
      </c>
      <c r="C24" s="12" t="s">
        <v>57</v>
      </c>
      <c r="D24" s="12" t="s">
        <v>58</v>
      </c>
      <c r="E24" s="13">
        <v>277</v>
      </c>
      <c r="F24" s="10">
        <f t="shared" si="3"/>
        <v>12465</v>
      </c>
      <c r="G24" s="10">
        <f t="shared" si="4"/>
        <v>10387.5</v>
      </c>
      <c r="H24" s="9">
        <f t="shared" si="2"/>
        <v>14334.749999999998</v>
      </c>
      <c r="I24" s="18"/>
    </row>
    <row r="25" spans="2:9" s="19" customFormat="1" ht="126" customHeight="1">
      <c r="B25" s="5">
        <v>945024</v>
      </c>
      <c r="C25" s="8" t="s">
        <v>59</v>
      </c>
      <c r="D25" s="8" t="s">
        <v>60</v>
      </c>
      <c r="E25" s="9">
        <v>136</v>
      </c>
      <c r="F25" s="10">
        <f t="shared" si="3"/>
        <v>6120</v>
      </c>
      <c r="G25" s="10">
        <f t="shared" si="4"/>
        <v>5100</v>
      </c>
      <c r="H25" s="9">
        <f t="shared" si="2"/>
        <v>7037.999999999999</v>
      </c>
      <c r="I25" s="18"/>
    </row>
    <row r="26" spans="2:9" s="19" customFormat="1" ht="134.25" customHeight="1">
      <c r="B26" s="14" t="s">
        <v>61</v>
      </c>
      <c r="C26" s="8" t="s">
        <v>62</v>
      </c>
      <c r="D26" s="12" t="s">
        <v>63</v>
      </c>
      <c r="E26" s="9"/>
      <c r="F26" s="10"/>
      <c r="G26" s="10"/>
      <c r="H26" s="9">
        <f t="shared" si="2"/>
        <v>0</v>
      </c>
      <c r="I26" s="18"/>
    </row>
    <row r="27" spans="1:9" s="19" customFormat="1" ht="135" customHeight="1">
      <c r="A27" s="20"/>
      <c r="B27" s="11" t="s">
        <v>64</v>
      </c>
      <c r="C27" s="12" t="s">
        <v>65</v>
      </c>
      <c r="D27" s="12" t="s">
        <v>66</v>
      </c>
      <c r="E27" s="13">
        <v>277</v>
      </c>
      <c r="F27" s="10">
        <f aca="true" t="shared" si="5" ref="F27:F34">E27*37.5*1.2</f>
        <v>12465</v>
      </c>
      <c r="G27" s="10">
        <f aca="true" t="shared" si="6" ref="G27:G34">E27*37.5</f>
        <v>10387.5</v>
      </c>
      <c r="H27" s="9">
        <f t="shared" si="2"/>
        <v>14334.749999999998</v>
      </c>
      <c r="I27" s="18"/>
    </row>
    <row r="28" spans="2:9" s="19" customFormat="1" ht="135" customHeight="1">
      <c r="B28" s="5" t="s">
        <v>67</v>
      </c>
      <c r="C28" s="8" t="s">
        <v>68</v>
      </c>
      <c r="D28" s="8" t="s">
        <v>69</v>
      </c>
      <c r="E28" s="9">
        <v>441</v>
      </c>
      <c r="F28" s="10">
        <f t="shared" si="5"/>
        <v>19845</v>
      </c>
      <c r="G28" s="10">
        <f t="shared" si="6"/>
        <v>16537.5</v>
      </c>
      <c r="H28" s="9">
        <f t="shared" si="2"/>
        <v>22821.75</v>
      </c>
      <c r="I28" s="18"/>
    </row>
    <row r="29" spans="2:9" s="19" customFormat="1" ht="134.25" customHeight="1">
      <c r="B29" s="14" t="s">
        <v>70</v>
      </c>
      <c r="C29" s="15" t="s">
        <v>71</v>
      </c>
      <c r="D29" s="8" t="s">
        <v>72</v>
      </c>
      <c r="E29" s="9">
        <v>242.5</v>
      </c>
      <c r="F29" s="10">
        <f t="shared" si="5"/>
        <v>10912.5</v>
      </c>
      <c r="G29" s="10">
        <f t="shared" si="6"/>
        <v>9093.75</v>
      </c>
      <c r="H29" s="9">
        <f t="shared" si="2"/>
        <v>12549.374999999998</v>
      </c>
      <c r="I29" s="18"/>
    </row>
    <row r="30" spans="2:9" s="19" customFormat="1" ht="134.25" customHeight="1">
      <c r="B30" s="14" t="s">
        <v>73</v>
      </c>
      <c r="C30" s="8" t="s">
        <v>74</v>
      </c>
      <c r="D30" s="8" t="s">
        <v>75</v>
      </c>
      <c r="E30" s="9">
        <v>240</v>
      </c>
      <c r="F30" s="10">
        <f t="shared" si="5"/>
        <v>10800</v>
      </c>
      <c r="G30" s="10">
        <f t="shared" si="6"/>
        <v>9000</v>
      </c>
      <c r="H30" s="9">
        <f t="shared" si="2"/>
        <v>12419.999999999998</v>
      </c>
      <c r="I30" s="18"/>
    </row>
    <row r="31" spans="2:9" s="19" customFormat="1" ht="135" customHeight="1">
      <c r="B31" s="5" t="s">
        <v>76</v>
      </c>
      <c r="C31" s="8" t="s">
        <v>77</v>
      </c>
      <c r="D31" s="8" t="s">
        <v>78</v>
      </c>
      <c r="E31" s="9">
        <v>819</v>
      </c>
      <c r="F31" s="10">
        <f t="shared" si="5"/>
        <v>36855</v>
      </c>
      <c r="G31" s="10">
        <f t="shared" si="6"/>
        <v>30712.5</v>
      </c>
      <c r="H31" s="9">
        <f t="shared" si="2"/>
        <v>42383.25</v>
      </c>
      <c r="I31" s="18"/>
    </row>
    <row r="32" spans="2:9" s="19" customFormat="1" ht="135" customHeight="1">
      <c r="B32" s="5" t="s">
        <v>79</v>
      </c>
      <c r="C32" s="8" t="s">
        <v>80</v>
      </c>
      <c r="D32" s="8" t="s">
        <v>81</v>
      </c>
      <c r="E32" s="9">
        <v>91</v>
      </c>
      <c r="F32" s="10">
        <f t="shared" si="5"/>
        <v>4095</v>
      </c>
      <c r="G32" s="10">
        <f t="shared" si="6"/>
        <v>3412.5</v>
      </c>
      <c r="H32" s="9">
        <f t="shared" si="2"/>
        <v>4709.25</v>
      </c>
      <c r="I32" s="18"/>
    </row>
    <row r="33" spans="2:9" s="19" customFormat="1" ht="135" customHeight="1">
      <c r="B33" s="5">
        <v>69212</v>
      </c>
      <c r="C33" s="8" t="s">
        <v>82</v>
      </c>
      <c r="D33" s="8"/>
      <c r="E33" s="9">
        <v>132</v>
      </c>
      <c r="F33" s="10">
        <f t="shared" si="5"/>
        <v>5940</v>
      </c>
      <c r="G33" s="10">
        <f t="shared" si="6"/>
        <v>4950</v>
      </c>
      <c r="H33" s="9">
        <f t="shared" si="2"/>
        <v>6830.999999999999</v>
      </c>
      <c r="I33" s="18"/>
    </row>
    <row r="34" spans="1:9" s="19" customFormat="1" ht="135" customHeight="1">
      <c r="A34" s="16"/>
      <c r="B34" s="5" t="s">
        <v>83</v>
      </c>
      <c r="C34" s="8" t="s">
        <v>84</v>
      </c>
      <c r="D34" s="8" t="s">
        <v>85</v>
      </c>
      <c r="E34" s="9">
        <v>137</v>
      </c>
      <c r="F34" s="10">
        <f t="shared" si="5"/>
        <v>6165</v>
      </c>
      <c r="G34" s="10">
        <f t="shared" si="6"/>
        <v>5137.5</v>
      </c>
      <c r="H34" s="9">
        <f t="shared" si="2"/>
        <v>7089.749999999999</v>
      </c>
      <c r="I34" s="18"/>
    </row>
  </sheetData>
  <sheetProtection/>
  <mergeCells count="6">
    <mergeCell ref="A14:A15"/>
    <mergeCell ref="A16:A17"/>
    <mergeCell ref="A6:A7"/>
    <mergeCell ref="A8:A9"/>
    <mergeCell ref="A10:A11"/>
    <mergeCell ref="A12:A1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2011-06-14T10:19:50Z</cp:lastPrinted>
  <dcterms:created xsi:type="dcterms:W3CDTF">1996-10-08T23:32:33Z</dcterms:created>
  <dcterms:modified xsi:type="dcterms:W3CDTF">2012-04-18T09:33:02Z</dcterms:modified>
  <cp:category/>
  <cp:version/>
  <cp:contentType/>
  <cp:contentStatus/>
</cp:coreProperties>
</file>