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<sst xmlns="http://schemas.openxmlformats.org/spreadsheetml/2006/main" count="678" uniqueCount="589">
  <si>
    <t>Артикул</t>
  </si>
  <si>
    <t>Наименование</t>
  </si>
  <si>
    <t>Размеры</t>
  </si>
  <si>
    <t>Опт. в У.Е.</t>
  </si>
  <si>
    <t>Розн. цена</t>
  </si>
  <si>
    <t>Опт. цена</t>
  </si>
  <si>
    <t>M19FT189A-JS</t>
  </si>
  <si>
    <t>Зеркало «Лилия»</t>
  </si>
  <si>
    <t>91*67*3</t>
  </si>
  <si>
    <t>M19FB033-JS</t>
  </si>
  <si>
    <t>Кровать «Лилия»</t>
  </si>
  <si>
    <t>200*150*119</t>
  </si>
  <si>
    <t>M19FC300-CS</t>
  </si>
  <si>
    <t>Пуфик «Лилия»</t>
  </si>
  <si>
    <t>38*38*40</t>
  </si>
  <si>
    <t>M19FC294-CS</t>
  </si>
  <si>
    <t>Скамья «Лилия»</t>
  </si>
  <si>
    <t>118*36*62</t>
  </si>
  <si>
    <t>M19FT189-JS</t>
  </si>
  <si>
    <t>Стол-трюмо «Лилия»</t>
  </si>
  <si>
    <t>111*41*87</t>
  </si>
  <si>
    <t>M19RB141-JS</t>
  </si>
  <si>
    <t>Тумба «Лилия»</t>
  </si>
  <si>
    <t>46*36*71</t>
  </si>
  <si>
    <t>M19RB146-JS</t>
  </si>
  <si>
    <t>Шкаф "Лилия"</t>
  </si>
  <si>
    <t xml:space="preserve">100*50*187 </t>
  </si>
  <si>
    <t>M19FB042-JS</t>
  </si>
  <si>
    <t>Кровать «Флор»</t>
  </si>
  <si>
    <t>200*150*120</t>
  </si>
  <si>
    <t>M19FB042-JS/B</t>
  </si>
  <si>
    <t>M19RB128-JS</t>
  </si>
  <si>
    <t>Тумба «Пауло»</t>
  </si>
  <si>
    <t>46*36*72</t>
  </si>
  <si>
    <t>M19RB128-JS/В</t>
  </si>
  <si>
    <t>M19FT033A-JS/01</t>
  </si>
  <si>
    <t>Трюмо «Флор»</t>
  </si>
  <si>
    <t>96*44*157</t>
  </si>
  <si>
    <t>M19FT033A-JS/01B</t>
  </si>
  <si>
    <t>M19FC260-CS</t>
  </si>
  <si>
    <t>Пуфик «Флор»</t>
  </si>
  <si>
    <t>42*32*42</t>
  </si>
  <si>
    <t>M19FC260-CS/B</t>
  </si>
  <si>
    <t>M19FB227-JS</t>
  </si>
  <si>
    <t>Кровать "Классик"</t>
  </si>
  <si>
    <t>200*150*112</t>
  </si>
  <si>
    <t>M19FB179</t>
  </si>
  <si>
    <t>Кровать"Маргарет"</t>
  </si>
  <si>
    <t>150*200*116</t>
  </si>
  <si>
    <t>M19RB343-GL</t>
  </si>
  <si>
    <t>Тумбочка"Маргарет"</t>
  </si>
  <si>
    <t>47,5*36*70,5</t>
  </si>
  <si>
    <t>M19FC803KD-CS</t>
  </si>
  <si>
    <t>Скамейка "Маргарет"</t>
  </si>
  <si>
    <t>98*37*67,5</t>
  </si>
  <si>
    <t>M19FT542KD-GL</t>
  </si>
  <si>
    <t>Стол-трюмо"Маргарет"</t>
  </si>
  <si>
    <t>130*41*150</t>
  </si>
  <si>
    <t>M19FC804KD-CS</t>
  </si>
  <si>
    <t>Пуфик"Маргарет"</t>
  </si>
  <si>
    <t>53*35*45</t>
  </si>
  <si>
    <t>M19FB006-C/01</t>
  </si>
  <si>
    <t>Кровать "Мальм"</t>
  </si>
  <si>
    <t>150*200*200</t>
  </si>
  <si>
    <t>M19FC991KD-CS</t>
  </si>
  <si>
    <t>Скамья "Мальм"</t>
  </si>
  <si>
    <t>91,5*37*65</t>
  </si>
  <si>
    <t>M19FC990-CS</t>
  </si>
  <si>
    <t>Пуфик  "Мальм"</t>
  </si>
  <si>
    <t>53*34,5*43,5</t>
  </si>
  <si>
    <t>M19FT678KD-GL</t>
  </si>
  <si>
    <t>Стол-трюмо "Мальм"</t>
  </si>
  <si>
    <t>101*41*155</t>
  </si>
  <si>
    <t>M19FB272</t>
  </si>
  <si>
    <t>Кровать "Иллюзия"</t>
  </si>
  <si>
    <t>150*200*110</t>
  </si>
  <si>
    <t>M19RB397-GL</t>
  </si>
  <si>
    <t>Тумба "Иллюзия"</t>
  </si>
  <si>
    <t>47*37,5*66</t>
  </si>
  <si>
    <t>M19FC982KD-CS</t>
  </si>
  <si>
    <t>Пуфик "Иллюзия"</t>
  </si>
  <si>
    <t>53*39*64</t>
  </si>
  <si>
    <t>M19FT680A</t>
  </si>
  <si>
    <t>Зеркало "Илюзия"</t>
  </si>
  <si>
    <t>65*63*3</t>
  </si>
  <si>
    <t>M19FT680KD</t>
  </si>
  <si>
    <t>Стол "Илюзия"</t>
  </si>
  <si>
    <t>108*40,5*81</t>
  </si>
  <si>
    <t>M19FB241-90</t>
  </si>
  <si>
    <t>Кровать "Фабиос"</t>
  </si>
  <si>
    <t>109,5*208*109</t>
  </si>
  <si>
    <t>M19RB403-GL</t>
  </si>
  <si>
    <t>Тумба "Фабиос"</t>
  </si>
  <si>
    <t>46*37*70</t>
  </si>
  <si>
    <t>M19FT113-JS</t>
  </si>
  <si>
    <t>Стол «Арго»</t>
  </si>
  <si>
    <t>100*76</t>
  </si>
  <si>
    <t>M19FC277-JS</t>
  </si>
  <si>
    <t>Стул «Арго»</t>
  </si>
  <si>
    <t>54*53*98</t>
  </si>
  <si>
    <t>M19FT092</t>
  </si>
  <si>
    <t>Стол-консоль «Арго»</t>
  </si>
  <si>
    <t>75*30*75</t>
  </si>
  <si>
    <t>M19FT320KD-JS</t>
  </si>
  <si>
    <t>Стол "Барный"</t>
  </si>
  <si>
    <t>101*69*111</t>
  </si>
  <si>
    <t>M19FC611-CS</t>
  </si>
  <si>
    <t>Стул "Барный"</t>
  </si>
  <si>
    <t>49*53*124</t>
  </si>
  <si>
    <t>M19FC512-CS</t>
  </si>
  <si>
    <t>Стул "Belle"</t>
  </si>
  <si>
    <t>50*57*100</t>
  </si>
  <si>
    <t>М19FC269-JS</t>
  </si>
  <si>
    <t>Стул «Вега»</t>
  </si>
  <si>
    <t>45*56*90</t>
  </si>
  <si>
    <t>М19FC269-JS/B</t>
  </si>
  <si>
    <t>M19FT034-JS</t>
  </si>
  <si>
    <t>Стол "Венера"</t>
  </si>
  <si>
    <t>D = 65 см                     H = 68 см</t>
  </si>
  <si>
    <t>M19FT034-JS/B</t>
  </si>
  <si>
    <t>M19FT591KD-FO</t>
  </si>
  <si>
    <t>Стол "Винтаж"</t>
  </si>
  <si>
    <t>137,5*73*73,5</t>
  </si>
  <si>
    <t>M19FC840A-PS-CS</t>
  </si>
  <si>
    <t>Кресло "Винтаж"</t>
  </si>
  <si>
    <t>61*54,5*91</t>
  </si>
  <si>
    <t>M19FE364KD-GL</t>
  </si>
  <si>
    <t>Сервировочный столик "Винтаж"</t>
  </si>
  <si>
    <t>68*42*76</t>
  </si>
  <si>
    <t>M19FT139-JS</t>
  </si>
  <si>
    <t>Стол «Аризон»</t>
  </si>
  <si>
    <t>100*100*75</t>
  </si>
  <si>
    <t>M19FT202-JS</t>
  </si>
  <si>
    <t>Стол «Ирис»</t>
  </si>
  <si>
    <t>90*71</t>
  </si>
  <si>
    <t>M19FT202-JS/B</t>
  </si>
  <si>
    <t>M19FC289-CS</t>
  </si>
  <si>
    <t>Стул «Ирис»</t>
  </si>
  <si>
    <t>50*59*98</t>
  </si>
  <si>
    <t>M19FC289-CS/B</t>
  </si>
  <si>
    <t>M19FT257-JS</t>
  </si>
  <si>
    <t>Стол «Кармен»</t>
  </si>
  <si>
    <t>180*100</t>
  </si>
  <si>
    <t>M19FT257-JS/В</t>
  </si>
  <si>
    <t>h=75,5</t>
  </si>
  <si>
    <t>M19FC399-CS</t>
  </si>
  <si>
    <t>Стул «Кармен»</t>
  </si>
  <si>
    <t>44*53*111</t>
  </si>
  <si>
    <t>M19FC399-CS/В</t>
  </si>
  <si>
    <t>M19FC187-СS</t>
  </si>
  <si>
    <t>Стул
«Клематис»</t>
  </si>
  <si>
    <t>51*55*92</t>
  </si>
  <si>
    <t>M19RB089-JS</t>
  </si>
  <si>
    <t>Подставка для цветов «Клематис»</t>
  </si>
  <si>
    <t>53*37*145</t>
  </si>
  <si>
    <t>M19FT074-JS</t>
  </si>
  <si>
    <t>Стол «Лагуна» круглый</t>
  </si>
  <si>
    <t>100*71</t>
  </si>
  <si>
    <t>М19FT147-JS</t>
  </si>
  <si>
    <t>Стол «Мечта»</t>
  </si>
  <si>
    <t>180*100*75</t>
  </si>
  <si>
    <t>М19FT147-JS/B</t>
  </si>
  <si>
    <t>М19FC210-JS</t>
  </si>
  <si>
    <t>Стул «Мечта»</t>
  </si>
  <si>
    <t>55*58*103</t>
  </si>
  <si>
    <t>М19FC210-JS/B</t>
  </si>
  <si>
    <t>M19FC210-CS</t>
  </si>
  <si>
    <t>M19FC210-CS/B</t>
  </si>
  <si>
    <t>M19FT241KD-JS</t>
  </si>
  <si>
    <t>Стол«Меркурий»</t>
  </si>
  <si>
    <t>180*100*76</t>
  </si>
  <si>
    <t>M19FT241KD-JS/В</t>
  </si>
  <si>
    <t>M19FT302-JS</t>
  </si>
  <si>
    <t>Стол  "Спектр"</t>
  </si>
  <si>
    <t xml:space="preserve">180*80*74 </t>
  </si>
  <si>
    <t>M19FT302-JS/B</t>
  </si>
  <si>
    <t>М19FT183-JS</t>
  </si>
  <si>
    <t>Стол «Мираж»</t>
  </si>
  <si>
    <t>М19FT183-JS/B</t>
  </si>
  <si>
    <t>М19FC175-CS</t>
  </si>
  <si>
    <t>Стул «Мираж»</t>
  </si>
  <si>
    <t>60*67,5*98,5</t>
  </si>
  <si>
    <t>M19FC175-CS/B</t>
  </si>
  <si>
    <t>M19FC138-JS</t>
  </si>
  <si>
    <t>Стул «Олимп»</t>
  </si>
  <si>
    <t>42*42*93</t>
  </si>
  <si>
    <t>M19FC138-CS</t>
  </si>
  <si>
    <t>М19FE079KD-JS</t>
  </si>
  <si>
    <t>Стол «Орион»</t>
  </si>
  <si>
    <t>65*65</t>
  </si>
  <si>
    <t>М19FE079KD-JS/В</t>
  </si>
  <si>
    <t>M19FE194KD-JS</t>
  </si>
  <si>
    <t>Стол"Парфэ"</t>
  </si>
  <si>
    <t>120*52*55</t>
  </si>
  <si>
    <t>M19FC691-CS</t>
  </si>
  <si>
    <t>Пуфик"Парфэ"</t>
  </si>
  <si>
    <t>D = 39                        H = 39</t>
  </si>
  <si>
    <t>M19FT198-JS</t>
  </si>
  <si>
    <t>Стол «Патио»</t>
  </si>
  <si>
    <t>M19FC274-JS</t>
  </si>
  <si>
    <t>Стул «Патио»</t>
  </si>
  <si>
    <t>56*55*95</t>
  </si>
  <si>
    <t>M19FT240-JS</t>
  </si>
  <si>
    <t>Стол «Релакс»</t>
  </si>
  <si>
    <t>Д=100</t>
  </si>
  <si>
    <t>M19FT240-JS/B</t>
  </si>
  <si>
    <t>Н=76</t>
  </si>
  <si>
    <t>M19FC273-CS</t>
  </si>
  <si>
    <t>Стул «Релакс»</t>
  </si>
  <si>
    <t>55*54*93</t>
  </si>
  <si>
    <t>M19FC273-CS/B</t>
  </si>
  <si>
    <t>M19FT259-PS</t>
  </si>
  <si>
    <t>Стол "Диско"</t>
  </si>
  <si>
    <t>D = 76см,                H = 75см</t>
  </si>
  <si>
    <t>M19FC261-PS</t>
  </si>
  <si>
    <t>Стул "Диско" (с подушкой)</t>
  </si>
  <si>
    <t>62*55*89</t>
  </si>
  <si>
    <t>M19FT361KD-JS</t>
  </si>
  <si>
    <t>Стол  "Оазис"</t>
  </si>
  <si>
    <t>90*90 см</t>
  </si>
  <si>
    <t>M19FC616-CS</t>
  </si>
  <si>
    <t>Стул "Оазис-1"</t>
  </si>
  <si>
    <t>49*58*101</t>
  </si>
  <si>
    <t>M19FC617-CS</t>
  </si>
  <si>
    <t>Стул "Оазис-2"</t>
  </si>
  <si>
    <t>M19FT358KD-JS</t>
  </si>
  <si>
    <t>Стол "Ричмонд"</t>
  </si>
  <si>
    <t>M19FC082-СS</t>
  </si>
  <si>
    <t>Стул
«Санта»</t>
  </si>
  <si>
    <t>57*46*89</t>
  </si>
  <si>
    <t>M19FC186-PS</t>
  </si>
  <si>
    <t>Стул
«Топсель»</t>
  </si>
  <si>
    <t>39*50*89</t>
  </si>
  <si>
    <t>M19FC753LV-CS</t>
  </si>
  <si>
    <t>Диван "Элегия"</t>
  </si>
  <si>
    <t>170*86*71</t>
  </si>
  <si>
    <t>M19FC753-CS</t>
  </si>
  <si>
    <t>Кресло "Элегия"</t>
  </si>
  <si>
    <t>110*86*71</t>
  </si>
  <si>
    <t>M19FE317KD-JS</t>
  </si>
  <si>
    <t>Стол "Элегия"</t>
  </si>
  <si>
    <t>93*51*43</t>
  </si>
  <si>
    <t>M19FE077-JS</t>
  </si>
  <si>
    <t>Стол "Шторм"</t>
  </si>
  <si>
    <t>110*54*45</t>
  </si>
  <si>
    <t>M19FC241LV-CS</t>
  </si>
  <si>
    <t>Диван "Шторм"</t>
  </si>
  <si>
    <t>177*90*86</t>
  </si>
  <si>
    <t>M19FC241-CS</t>
  </si>
  <si>
    <t>Кресло "Шторм"</t>
  </si>
  <si>
    <t xml:space="preserve"> 119*89*86</t>
  </si>
  <si>
    <t>M19FC240LV-CS</t>
  </si>
  <si>
    <t>Диван "Симона"</t>
  </si>
  <si>
    <t xml:space="preserve">175*85*86 </t>
  </si>
  <si>
    <t>M19FC240-CS</t>
  </si>
  <si>
    <t>Кресло "Симона"</t>
  </si>
  <si>
    <t xml:space="preserve">116*85*86 </t>
  </si>
  <si>
    <t>M19FC912-CS</t>
  </si>
  <si>
    <t>Кресло "Соната"</t>
  </si>
  <si>
    <t>120*88*84</t>
  </si>
  <si>
    <t>M19FC912LV-CS</t>
  </si>
  <si>
    <t>Диван "Соната"</t>
  </si>
  <si>
    <t>181*88*84</t>
  </si>
  <si>
    <t>M19FE319KD-JS</t>
  </si>
  <si>
    <t>Стол "Соната"</t>
  </si>
  <si>
    <t>93*51*42</t>
  </si>
  <si>
    <t>M19FE116RD-JS</t>
  </si>
  <si>
    <t>Стол "Перл"</t>
  </si>
  <si>
    <t>120*68*51</t>
  </si>
  <si>
    <t>M19FC310LV-CS</t>
  </si>
  <si>
    <t>Диван "Перл"</t>
  </si>
  <si>
    <t>142*91*88</t>
  </si>
  <si>
    <t>M19FC310-CS</t>
  </si>
  <si>
    <t>Кресло "Перл"</t>
  </si>
  <si>
    <t>85*91*88</t>
  </si>
  <si>
    <t>M19FC304-CS</t>
  </si>
  <si>
    <t>Кресло «Нова»</t>
  </si>
  <si>
    <t>72*67*99</t>
  </si>
  <si>
    <t>M19FC304LV-CS</t>
  </si>
  <si>
    <t>Софа «Нова»</t>
  </si>
  <si>
    <t>143*67*99</t>
  </si>
  <si>
    <t>M19FE090-JS/01</t>
  </si>
  <si>
    <t>Стол «Нова»</t>
  </si>
  <si>
    <t>130*68*62</t>
  </si>
  <si>
    <t>M19FC567LV-CS</t>
  </si>
  <si>
    <t>Диван "Монако"</t>
  </si>
  <si>
    <t>180*94*71</t>
  </si>
  <si>
    <t>M19FC567-CS</t>
  </si>
  <si>
    <t>Кресло "Монако"</t>
  </si>
  <si>
    <t>120*94*71</t>
  </si>
  <si>
    <t>M19FE181-JS</t>
  </si>
  <si>
    <t>Стол "Монако"</t>
  </si>
  <si>
    <t>100*51*45</t>
  </si>
  <si>
    <t>M19FC1006-CS</t>
  </si>
  <si>
    <t>Кресло "Ниагара"</t>
  </si>
  <si>
    <t>101*72*71</t>
  </si>
  <si>
    <t>M19FC1006LV-CS</t>
  </si>
  <si>
    <t>Диван "Ниагара"</t>
  </si>
  <si>
    <t>161*72*71</t>
  </si>
  <si>
    <t>M19FE371-JS</t>
  </si>
  <si>
    <t>Стол "Ниагара"</t>
  </si>
  <si>
    <t>95*51*47</t>
  </si>
  <si>
    <t>M19FE073-JS/02</t>
  </si>
  <si>
    <t>Стол "Люкс"</t>
  </si>
  <si>
    <t>80*70*50</t>
  </si>
  <si>
    <t>M19FE073-JS/02/B</t>
  </si>
  <si>
    <t>M19FC230LV-CS</t>
  </si>
  <si>
    <t>Диван "Люкс"</t>
  </si>
  <si>
    <t>171*92*82</t>
  </si>
  <si>
    <t>M19FC230LV-CS/B</t>
  </si>
  <si>
    <t>M19FC230-CS</t>
  </si>
  <si>
    <t>Кресло "Люкс"</t>
  </si>
  <si>
    <t>109*92*82</t>
  </si>
  <si>
    <t>M19FC230-CS/B</t>
  </si>
  <si>
    <t>M19FE074-JS</t>
  </si>
  <si>
    <t>Стол "Лагуна"</t>
  </si>
  <si>
    <t xml:space="preserve"> 120*68*42,5</t>
  </si>
  <si>
    <t>M19FE074-JS/B</t>
  </si>
  <si>
    <t>M19FC231LV-CS</t>
  </si>
  <si>
    <t>Диван "Лагуна"</t>
  </si>
  <si>
    <t xml:space="preserve"> 172*82*84</t>
  </si>
  <si>
    <t>M19FC231LV-CS/B</t>
  </si>
  <si>
    <t>M19FC231-CS</t>
  </si>
  <si>
    <t>Кресло "Лагуна"</t>
  </si>
  <si>
    <t xml:space="preserve"> 110*94*81</t>
  </si>
  <si>
    <t>M19FC231-CS/B</t>
  </si>
  <si>
    <t>M19FC126-CS</t>
  </si>
  <si>
    <t>Кресло «Диона»</t>
  </si>
  <si>
    <t>111*96*89</t>
  </si>
  <si>
    <t>M19FC126LV-CS</t>
  </si>
  <si>
    <t>Диона «Диона»</t>
  </si>
  <si>
    <t>174*100*88</t>
  </si>
  <si>
    <t>M19FE028-JS</t>
  </si>
  <si>
    <t>Стол «Диона»</t>
  </si>
  <si>
    <t>125*80*35</t>
  </si>
  <si>
    <t>M19FC281LV-CS</t>
  </si>
  <si>
    <t>Диван «Виола»</t>
  </si>
  <si>
    <t>153*75*76</t>
  </si>
  <si>
    <t>M19FC281-CS</t>
  </si>
  <si>
    <t>Кресло «Виола»</t>
  </si>
  <si>
    <t>98*75*76</t>
  </si>
  <si>
    <t>M19FE076-JS</t>
  </si>
  <si>
    <t>Стол "Беатриче"</t>
  </si>
  <si>
    <t>M19FC366LV-CS</t>
  </si>
  <si>
    <t>Диван "Беатриче"</t>
  </si>
  <si>
    <t>168*90*82</t>
  </si>
  <si>
    <t>M19FC366-CS</t>
  </si>
  <si>
    <t>Кресло "Беатриче"</t>
  </si>
  <si>
    <t>90*90*82</t>
  </si>
  <si>
    <t>M19FC384-CS</t>
  </si>
  <si>
    <t>Кресло «Берг»</t>
  </si>
  <si>
    <t>75*90*82</t>
  </si>
  <si>
    <t>M19FC384LV-CS</t>
  </si>
  <si>
    <t>Диван «Берг»</t>
  </si>
  <si>
    <t>150*90*82</t>
  </si>
  <si>
    <t>M19FC795KD-CS</t>
  </si>
  <si>
    <t>Кресло "Шато-Марго"</t>
  </si>
  <si>
    <t xml:space="preserve">71*77*82 </t>
  </si>
  <si>
    <t>M19FC795LV-KD-CS</t>
  </si>
  <si>
    <t>Диван "Шато-Марго"</t>
  </si>
  <si>
    <t>136*77*82</t>
  </si>
  <si>
    <t>M19FE327KD-PS</t>
  </si>
  <si>
    <t>Стол"Шато-Марго"</t>
  </si>
  <si>
    <t>105*52*46,5</t>
  </si>
  <si>
    <t>M19FC237-CS</t>
  </si>
  <si>
    <t>Кресло «Фрезия»</t>
  </si>
  <si>
    <t>100*70*63</t>
  </si>
  <si>
    <t>M19FE041-JS</t>
  </si>
  <si>
    <t>Стол «Фрезия»</t>
  </si>
  <si>
    <t>125*70*35</t>
  </si>
  <si>
    <t>M19FC621-CS</t>
  </si>
  <si>
    <t>Кресло "Фидель"</t>
  </si>
  <si>
    <t>72*68*80</t>
  </si>
  <si>
    <t>M19FE176-JS</t>
  </si>
  <si>
    <t>Стол"Фидель"</t>
  </si>
  <si>
    <t>71*45*48</t>
  </si>
  <si>
    <t>M19RF022A-JS</t>
  </si>
  <si>
    <t>Журнальный столик «Прибой»</t>
  </si>
  <si>
    <t>65*50*45</t>
  </si>
  <si>
    <t>M19RF022A-JS/B</t>
  </si>
  <si>
    <t>M19FC287-JS</t>
  </si>
  <si>
    <t>Кресло 
«Прибой»</t>
  </si>
  <si>
    <t>60*92*107</t>
  </si>
  <si>
    <t>M19FC287-JS/B</t>
  </si>
  <si>
    <t>M19FC145-CS</t>
  </si>
  <si>
    <t>Кресло «Гербера»</t>
  </si>
  <si>
    <t>111*94*91</t>
  </si>
  <si>
    <t>M19FC360-CS</t>
  </si>
  <si>
    <t>Софа «Амбра»</t>
  </si>
  <si>
    <t>175*65*95</t>
  </si>
  <si>
    <t>M19FC547-CS</t>
  </si>
  <si>
    <t>Скамья "Венеция"</t>
  </si>
  <si>
    <t xml:space="preserve">60*159*90 </t>
  </si>
  <si>
    <t>M19FC601-CS</t>
  </si>
  <si>
    <t>Диван "Камилла"</t>
  </si>
  <si>
    <t>162*80*22</t>
  </si>
  <si>
    <t>M19FC313-CS</t>
  </si>
  <si>
    <t>Диван «Эдиссон»</t>
  </si>
  <si>
    <t>163*58*75</t>
  </si>
  <si>
    <t>M19FC313-CS/В</t>
  </si>
  <si>
    <t>M19FC243LV-CS/01</t>
  </si>
  <si>
    <t>Софа "Бовария"</t>
  </si>
  <si>
    <t xml:space="preserve">105*60,5*98 </t>
  </si>
  <si>
    <t>M19FC243LV-CS/01/B</t>
  </si>
  <si>
    <t>M19FC018LV-JS</t>
  </si>
  <si>
    <t>Диван «Оливер»</t>
  </si>
  <si>
    <t>107*49,5*86</t>
  </si>
  <si>
    <t>M19FC423KD-JS</t>
  </si>
  <si>
    <t>Скамья «Спарта»</t>
  </si>
  <si>
    <t>119*41*61,5</t>
  </si>
  <si>
    <t>M19FC423KD-JS/B</t>
  </si>
  <si>
    <t>M19FC151LV-CS/01</t>
  </si>
  <si>
    <t>Скамья "Флор"</t>
  </si>
  <si>
    <t>135*46*59</t>
  </si>
  <si>
    <t>M19FC151LV-CS/01B</t>
  </si>
  <si>
    <t>M19RB105-JS/01B</t>
  </si>
  <si>
    <t>Тумба «Палер»</t>
  </si>
  <si>
    <t>50*33*93</t>
  </si>
  <si>
    <t>M19FT229-JS</t>
  </si>
  <si>
    <t>Стол-консоль "Корвет"</t>
  </si>
  <si>
    <t>70*31*29,5 стекло 8 мм*80*45 см</t>
  </si>
  <si>
    <t>M19FT687-JS</t>
  </si>
  <si>
    <t>Стол-консоль "Ниагара"</t>
  </si>
  <si>
    <t>91,5*48*76,5</t>
  </si>
  <si>
    <t>M19FE119</t>
  </si>
  <si>
    <t>Винная стойка "Ассоль"</t>
  </si>
  <si>
    <t xml:space="preserve">50*25*60 </t>
  </si>
  <si>
    <t>M19FE120</t>
  </si>
  <si>
    <t>Винный столик "Маркиз"</t>
  </si>
  <si>
    <t>52*27*60</t>
  </si>
  <si>
    <t>M19FE009-JS</t>
  </si>
  <si>
    <t>Винная стойка «Сангрия»</t>
  </si>
  <si>
    <t>ø 40см*69см</t>
  </si>
  <si>
    <t>M19FE009-JS/B</t>
  </si>
  <si>
    <t>M19FE111-JS</t>
  </si>
  <si>
    <t xml:space="preserve"> Винная стойка «Кредо»</t>
  </si>
  <si>
    <t>71*40*73</t>
  </si>
  <si>
    <t>M19FE111-JS/В</t>
  </si>
  <si>
    <t>M19RB339KD-JS</t>
  </si>
  <si>
    <t>Винный столик "Юнион"</t>
  </si>
  <si>
    <t>76*41*67</t>
  </si>
  <si>
    <t>M19RB175-JS</t>
  </si>
  <si>
    <t>Винная стойка "Олимпия"</t>
  </si>
  <si>
    <t>27*24*32</t>
  </si>
  <si>
    <t>M19RB181-JS</t>
  </si>
  <si>
    <t>Подставка для бутылок «Трио»</t>
  </si>
  <si>
    <t>22*23*48</t>
  </si>
  <si>
    <t>M19RB181-JS/В</t>
  </si>
  <si>
    <t>M19RB173-JS</t>
  </si>
  <si>
    <t>Подставка для бутылок «Санремо»</t>
  </si>
  <si>
    <t>28*22*48</t>
  </si>
  <si>
    <t>M19RB173-JS/В</t>
  </si>
  <si>
    <t>M19RB176-JS</t>
  </si>
  <si>
    <t>Подставка для бутылок «Маэстро»</t>
  </si>
  <si>
    <t>54*21*43</t>
  </si>
  <si>
    <t>M19RB176-JS/В</t>
  </si>
  <si>
    <t>M19RB167А-JS</t>
  </si>
  <si>
    <t>Винная стойка «Земфира 1» на 28 бутылок</t>
  </si>
  <si>
    <t>48*22*130</t>
  </si>
  <si>
    <t>M19RB167А-JS/В</t>
  </si>
  <si>
    <t>M19RB167С-JS</t>
  </si>
  <si>
    <t>Винная стойка «Земфира 2» на 16 бутылок</t>
  </si>
  <si>
    <t>42,5*22*81</t>
  </si>
  <si>
    <t>M19RB167С-JS/В</t>
  </si>
  <si>
    <t>M19FE066-JS/36</t>
  </si>
  <si>
    <t>Винная стойка «Изабелла» (36 бут)</t>
  </si>
  <si>
    <t>44*19*112</t>
  </si>
  <si>
    <t>M19FE066-JS/24</t>
  </si>
  <si>
    <t>Винная стойка «Мадера» (24 бут)</t>
  </si>
  <si>
    <t>33*19*99</t>
  </si>
  <si>
    <t>M19FE066-JS/24/B</t>
  </si>
  <si>
    <t>M19FW011</t>
  </si>
  <si>
    <t>Зеркало"Аврора-1"</t>
  </si>
  <si>
    <t>86*55*3</t>
  </si>
  <si>
    <t>M19FW040</t>
  </si>
  <si>
    <t>Зеркало"Аврора-2"</t>
  </si>
  <si>
    <t>101*58*3</t>
  </si>
  <si>
    <t>M19FT186A</t>
  </si>
  <si>
    <t>Зеркало"Аврора-3"</t>
  </si>
  <si>
    <t>95*42*3</t>
  </si>
  <si>
    <t>M19FW018</t>
  </si>
  <si>
    <t>Зеркало"Джульета"</t>
  </si>
  <si>
    <t>77*67*3</t>
  </si>
  <si>
    <t>M19FW001-JS</t>
  </si>
  <si>
    <t>Зеркало «Мирелла»</t>
  </si>
  <si>
    <t>127*81*3</t>
  </si>
  <si>
    <t>M19FW016</t>
  </si>
  <si>
    <t>Зеркало"Офелия"</t>
  </si>
  <si>
    <t>107*89*3</t>
  </si>
  <si>
    <t>M19FW075</t>
  </si>
  <si>
    <t>Зеркало"Маргарет"</t>
  </si>
  <si>
    <t>47*63*178</t>
  </si>
  <si>
    <t>M19FW024-JS/01</t>
  </si>
  <si>
    <t>Напольное зеркало "Мишель"</t>
  </si>
  <si>
    <t>61,5*58*154</t>
  </si>
  <si>
    <t>M19FW036-JS</t>
  </si>
  <si>
    <t>Зеркало «Терра»</t>
  </si>
  <si>
    <t>61*45*184</t>
  </si>
  <si>
    <t>M19FW082</t>
  </si>
  <si>
    <t>Зеркало-вешалка "Органза"</t>
  </si>
  <si>
    <t>66*57*180</t>
  </si>
  <si>
    <t>M19FS046-JS</t>
  </si>
  <si>
    <t>Ширма «Арианна»</t>
  </si>
  <si>
    <t>Н = 180,5                  W = 120</t>
  </si>
  <si>
    <t>M19FS046-JS/В</t>
  </si>
  <si>
    <t>M19FS031-JS</t>
  </si>
  <si>
    <t>Ширма «Аризон»</t>
  </si>
  <si>
    <t>175*132</t>
  </si>
  <si>
    <t>M19FS044-JS</t>
  </si>
  <si>
    <r>
      <t>Ширма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«Спарта»</t>
    </r>
  </si>
  <si>
    <t>H=175,5</t>
  </si>
  <si>
    <t>M19FS044-JS/B</t>
  </si>
  <si>
    <t>W=136</t>
  </si>
  <si>
    <t>M19RB037-JS</t>
  </si>
  <si>
    <t>Стеллаж «Амалия»</t>
  </si>
  <si>
    <t>70*42*171</t>
  </si>
  <si>
    <t>M19RB037-JS/B</t>
  </si>
  <si>
    <t>M19RB263-JS</t>
  </si>
  <si>
    <t>Стеллаж "Атлантида"</t>
  </si>
  <si>
    <t xml:space="preserve">82*43*181 </t>
  </si>
  <si>
    <t>M19RB104-JS</t>
  </si>
  <si>
    <t>Стеллаж «Бригантина»</t>
  </si>
  <si>
    <t>70*35*177</t>
  </si>
  <si>
    <t>M19RB012А-JS</t>
  </si>
  <si>
    <t>Стеллаж «Виола»</t>
  </si>
  <si>
    <t>80*39*195</t>
  </si>
  <si>
    <t>M19RB096-JS</t>
  </si>
  <si>
    <t>Стеллаж «Герань»</t>
  </si>
  <si>
    <t>80*40*185</t>
  </si>
  <si>
    <t>M19RB096-JS/B</t>
  </si>
  <si>
    <t>M19RB224-JS</t>
  </si>
  <si>
    <t xml:space="preserve"> Стеллаж «Гранд»</t>
  </si>
  <si>
    <t>90*39*181</t>
  </si>
  <si>
    <t>M19RB224-JS/В</t>
  </si>
  <si>
    <t>M19RB041</t>
  </si>
  <si>
    <t>Стеллаж "Ирис"</t>
  </si>
  <si>
    <t>76*57,5*185,5</t>
  </si>
  <si>
    <t>M19RB019-JS</t>
  </si>
  <si>
    <t>Стеллаж «Лилия»</t>
  </si>
  <si>
    <t>86*36*182</t>
  </si>
  <si>
    <t>M19RB019-JS/B</t>
  </si>
  <si>
    <t>M19RB194KD-JS</t>
  </si>
  <si>
    <t>Стеллаж "Маркиз"</t>
  </si>
  <si>
    <t>81*41*184</t>
  </si>
  <si>
    <t>M19RB162-JS</t>
  </si>
  <si>
    <t>Стеллаж «Спарта»</t>
  </si>
  <si>
    <t>82*42*180</t>
  </si>
  <si>
    <t>M19RB162-JS/B</t>
  </si>
  <si>
    <t>M19RB121-JS</t>
  </si>
  <si>
    <t>Стеллаж «Волна»</t>
  </si>
  <si>
    <t>36 *36*160</t>
  </si>
  <si>
    <t>M19RB121-JS/B</t>
  </si>
  <si>
    <t>M19RF017-JS</t>
  </si>
  <si>
    <t>Подставка для цветов «Гортензия»</t>
  </si>
  <si>
    <t>65*36*127</t>
  </si>
  <si>
    <t>M19RF017-JS/B</t>
  </si>
  <si>
    <t>M19RF146-JS</t>
  </si>
  <si>
    <t>Подставка для цветов "Гала"</t>
  </si>
  <si>
    <t>31,5*31,5*101</t>
  </si>
  <si>
    <t>M19RF041-JS</t>
  </si>
  <si>
    <t>Подставка для цветов "Ирис"</t>
  </si>
  <si>
    <t>35*86</t>
  </si>
  <si>
    <t>M19RF041-JS/B</t>
  </si>
  <si>
    <t>M19RF047</t>
  </si>
  <si>
    <t>Подставка для цветов «Арго»</t>
  </si>
  <si>
    <t>41*41*90</t>
  </si>
  <si>
    <t>M19RF051-PS</t>
  </si>
  <si>
    <t>Газетница «Виола»</t>
  </si>
  <si>
    <t>54*45*49</t>
  </si>
  <si>
    <t>M19RF095</t>
  </si>
  <si>
    <t>Газетница «Жизель»</t>
  </si>
  <si>
    <t>43,5*33*37,5</t>
  </si>
  <si>
    <t>M19RF082-JS</t>
  </si>
  <si>
    <t>Газетница «Грейт»</t>
  </si>
  <si>
    <t>43*44*40</t>
  </si>
  <si>
    <t>M19RF082-JS/В</t>
  </si>
  <si>
    <t>M19RF081-JS</t>
  </si>
  <si>
    <t xml:space="preserve"> Газетница «Спарта»</t>
  </si>
  <si>
    <t>44*48*41</t>
  </si>
  <si>
    <t>M19RF081-JS/B</t>
  </si>
  <si>
    <t>M19CD002</t>
  </si>
  <si>
    <t>Подставка для CD "Гитара"</t>
  </si>
  <si>
    <t>37*42*136</t>
  </si>
  <si>
    <t>M19CD001</t>
  </si>
  <si>
    <t>Подставка под CD «Саксофон»</t>
  </si>
  <si>
    <t>27 *48*125</t>
  </si>
  <si>
    <t>M19RF168</t>
  </si>
  <si>
    <t>Вешалка "Классик"</t>
  </si>
  <si>
    <t>40*40*180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</si>
</sst>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i/>
      <sz val="16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2" fillId="0" borderId="10" xfId="5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285750</xdr:rowOff>
    </xdr:from>
    <xdr:to>
      <xdr:col>6</xdr:col>
      <xdr:colOff>742950</xdr:colOff>
      <xdr:row>0</xdr:row>
      <xdr:rowOff>857250</xdr:rowOff>
    </xdr:to>
    <xdr:sp>
      <xdr:nvSpPr>
        <xdr:cNvPr id="1" name="Text Box 164"/>
        <xdr:cNvSpPr txBox="1">
          <a:spLocks noChangeArrowheads="1"/>
        </xdr:cNvSpPr>
      </xdr:nvSpPr>
      <xdr:spPr>
        <a:xfrm>
          <a:off x="19050" y="285750"/>
          <a:ext cx="81819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23</xdr:row>
      <xdr:rowOff>285750</xdr:rowOff>
    </xdr:from>
    <xdr:to>
      <xdr:col>7</xdr:col>
      <xdr:colOff>0</xdr:colOff>
      <xdr:row>23</xdr:row>
      <xdr:rowOff>857250</xdr:rowOff>
    </xdr:to>
    <xdr:sp>
      <xdr:nvSpPr>
        <xdr:cNvPr id="2" name="Text Box 166"/>
        <xdr:cNvSpPr txBox="1">
          <a:spLocks noChangeArrowheads="1"/>
        </xdr:cNvSpPr>
      </xdr:nvSpPr>
      <xdr:spPr>
        <a:xfrm>
          <a:off x="0" y="14277975"/>
          <a:ext cx="8229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44</xdr:row>
      <xdr:rowOff>285750</xdr:rowOff>
    </xdr:from>
    <xdr:to>
      <xdr:col>7</xdr:col>
      <xdr:colOff>0</xdr:colOff>
      <xdr:row>44</xdr:row>
      <xdr:rowOff>857250</xdr:rowOff>
    </xdr:to>
    <xdr:sp>
      <xdr:nvSpPr>
        <xdr:cNvPr id="3" name="Text Box 168"/>
        <xdr:cNvSpPr txBox="1">
          <a:spLocks noChangeArrowheads="1"/>
        </xdr:cNvSpPr>
      </xdr:nvSpPr>
      <xdr:spPr>
        <a:xfrm>
          <a:off x="19050" y="28051125"/>
          <a:ext cx="8210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63</xdr:row>
      <xdr:rowOff>285750</xdr:rowOff>
    </xdr:from>
    <xdr:to>
      <xdr:col>6</xdr:col>
      <xdr:colOff>762000</xdr:colOff>
      <xdr:row>63</xdr:row>
      <xdr:rowOff>857250</xdr:rowOff>
    </xdr:to>
    <xdr:sp>
      <xdr:nvSpPr>
        <xdr:cNvPr id="4" name="Text Box 170"/>
        <xdr:cNvSpPr txBox="1">
          <a:spLocks noChangeArrowheads="1"/>
        </xdr:cNvSpPr>
      </xdr:nvSpPr>
      <xdr:spPr>
        <a:xfrm>
          <a:off x="19050" y="42043350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87</xdr:row>
      <xdr:rowOff>285750</xdr:rowOff>
    </xdr:from>
    <xdr:to>
      <xdr:col>6</xdr:col>
      <xdr:colOff>742950</xdr:colOff>
      <xdr:row>87</xdr:row>
      <xdr:rowOff>857250</xdr:rowOff>
    </xdr:to>
    <xdr:sp>
      <xdr:nvSpPr>
        <xdr:cNvPr id="5" name="Text Box 172"/>
        <xdr:cNvSpPr txBox="1">
          <a:spLocks noChangeArrowheads="1"/>
        </xdr:cNvSpPr>
      </xdr:nvSpPr>
      <xdr:spPr>
        <a:xfrm>
          <a:off x="19050" y="56007000"/>
          <a:ext cx="81819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101</xdr:row>
      <xdr:rowOff>285750</xdr:rowOff>
    </xdr:from>
    <xdr:to>
      <xdr:col>7</xdr:col>
      <xdr:colOff>19050</xdr:colOff>
      <xdr:row>101</xdr:row>
      <xdr:rowOff>857250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19050" y="69751575"/>
          <a:ext cx="8229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123</xdr:row>
      <xdr:rowOff>285750</xdr:rowOff>
    </xdr:from>
    <xdr:to>
      <xdr:col>7</xdr:col>
      <xdr:colOff>19050</xdr:colOff>
      <xdr:row>123</xdr:row>
      <xdr:rowOff>857250</xdr:rowOff>
    </xdr:to>
    <xdr:sp>
      <xdr:nvSpPr>
        <xdr:cNvPr id="7" name="Text Box 176"/>
        <xdr:cNvSpPr txBox="1">
          <a:spLocks noChangeArrowheads="1"/>
        </xdr:cNvSpPr>
      </xdr:nvSpPr>
      <xdr:spPr>
        <a:xfrm>
          <a:off x="19050" y="83410425"/>
          <a:ext cx="8229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165</xdr:row>
      <xdr:rowOff>285750</xdr:rowOff>
    </xdr:from>
    <xdr:to>
      <xdr:col>7</xdr:col>
      <xdr:colOff>0</xdr:colOff>
      <xdr:row>165</xdr:row>
      <xdr:rowOff>857250</xdr:rowOff>
    </xdr:to>
    <xdr:sp>
      <xdr:nvSpPr>
        <xdr:cNvPr id="8" name="Text Box 178"/>
        <xdr:cNvSpPr txBox="1">
          <a:spLocks noChangeArrowheads="1"/>
        </xdr:cNvSpPr>
      </xdr:nvSpPr>
      <xdr:spPr>
        <a:xfrm>
          <a:off x="19050" y="110451900"/>
          <a:ext cx="8210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180</xdr:row>
      <xdr:rowOff>285750</xdr:rowOff>
    </xdr:from>
    <xdr:to>
      <xdr:col>7</xdr:col>
      <xdr:colOff>0</xdr:colOff>
      <xdr:row>180</xdr:row>
      <xdr:rowOff>857250</xdr:rowOff>
    </xdr:to>
    <xdr:sp>
      <xdr:nvSpPr>
        <xdr:cNvPr id="9" name="Text Box 180"/>
        <xdr:cNvSpPr txBox="1">
          <a:spLocks noChangeArrowheads="1"/>
        </xdr:cNvSpPr>
      </xdr:nvSpPr>
      <xdr:spPr>
        <a:xfrm>
          <a:off x="19050" y="124567950"/>
          <a:ext cx="8210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193</xdr:row>
      <xdr:rowOff>285750</xdr:rowOff>
    </xdr:from>
    <xdr:to>
      <xdr:col>6</xdr:col>
      <xdr:colOff>762000</xdr:colOff>
      <xdr:row>193</xdr:row>
      <xdr:rowOff>857250</xdr:rowOff>
    </xdr:to>
    <xdr:sp>
      <xdr:nvSpPr>
        <xdr:cNvPr id="10" name="Text Box 182"/>
        <xdr:cNvSpPr txBox="1">
          <a:spLocks noChangeArrowheads="1"/>
        </xdr:cNvSpPr>
      </xdr:nvSpPr>
      <xdr:spPr>
        <a:xfrm>
          <a:off x="19050" y="138636375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211</xdr:row>
      <xdr:rowOff>0</xdr:rowOff>
    </xdr:from>
    <xdr:to>
      <xdr:col>4</xdr:col>
      <xdr:colOff>0</xdr:colOff>
      <xdr:row>211</xdr:row>
      <xdr:rowOff>0</xdr:rowOff>
    </xdr:to>
    <xdr:sp>
      <xdr:nvSpPr>
        <xdr:cNvPr id="11" name="Text Box 184"/>
        <xdr:cNvSpPr txBox="1">
          <a:spLocks noChangeArrowheads="1"/>
        </xdr:cNvSpPr>
      </xdr:nvSpPr>
      <xdr:spPr>
        <a:xfrm>
          <a:off x="19050" y="153381075"/>
          <a:ext cx="664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220</xdr:row>
      <xdr:rowOff>285750</xdr:rowOff>
    </xdr:from>
    <xdr:to>
      <xdr:col>6</xdr:col>
      <xdr:colOff>742950</xdr:colOff>
      <xdr:row>220</xdr:row>
      <xdr:rowOff>857250</xdr:rowOff>
    </xdr:to>
    <xdr:sp>
      <xdr:nvSpPr>
        <xdr:cNvPr id="12" name="Text Box 185"/>
        <xdr:cNvSpPr txBox="1">
          <a:spLocks noChangeArrowheads="1"/>
        </xdr:cNvSpPr>
      </xdr:nvSpPr>
      <xdr:spPr>
        <a:xfrm>
          <a:off x="19050" y="165715950"/>
          <a:ext cx="81819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234</xdr:row>
      <xdr:rowOff>285750</xdr:rowOff>
    </xdr:from>
    <xdr:to>
      <xdr:col>6</xdr:col>
      <xdr:colOff>742950</xdr:colOff>
      <xdr:row>234</xdr:row>
      <xdr:rowOff>857250</xdr:rowOff>
    </xdr:to>
    <xdr:sp>
      <xdr:nvSpPr>
        <xdr:cNvPr id="13" name="Text Box 187"/>
        <xdr:cNvSpPr txBox="1">
          <a:spLocks noChangeArrowheads="1"/>
        </xdr:cNvSpPr>
      </xdr:nvSpPr>
      <xdr:spPr>
        <a:xfrm>
          <a:off x="19050" y="179793900"/>
          <a:ext cx="81819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249</xdr:row>
      <xdr:rowOff>285750</xdr:rowOff>
    </xdr:from>
    <xdr:to>
      <xdr:col>6</xdr:col>
      <xdr:colOff>762000</xdr:colOff>
      <xdr:row>249</xdr:row>
      <xdr:rowOff>857250</xdr:rowOff>
    </xdr:to>
    <xdr:sp>
      <xdr:nvSpPr>
        <xdr:cNvPr id="14" name="Text Box 189"/>
        <xdr:cNvSpPr txBox="1">
          <a:spLocks noChangeArrowheads="1"/>
        </xdr:cNvSpPr>
      </xdr:nvSpPr>
      <xdr:spPr>
        <a:xfrm>
          <a:off x="19050" y="193576575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148</xdr:row>
      <xdr:rowOff>285750</xdr:rowOff>
    </xdr:from>
    <xdr:to>
      <xdr:col>7</xdr:col>
      <xdr:colOff>0</xdr:colOff>
      <xdr:row>148</xdr:row>
      <xdr:rowOff>857250</xdr:rowOff>
    </xdr:to>
    <xdr:sp>
      <xdr:nvSpPr>
        <xdr:cNvPr id="15" name="Text Box 191"/>
        <xdr:cNvSpPr txBox="1">
          <a:spLocks noChangeArrowheads="1"/>
        </xdr:cNvSpPr>
      </xdr:nvSpPr>
      <xdr:spPr>
        <a:xfrm>
          <a:off x="19050" y="97126425"/>
          <a:ext cx="8210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209</xdr:row>
      <xdr:rowOff>285750</xdr:rowOff>
    </xdr:from>
    <xdr:to>
      <xdr:col>6</xdr:col>
      <xdr:colOff>762000</xdr:colOff>
      <xdr:row>209</xdr:row>
      <xdr:rowOff>857250</xdr:rowOff>
    </xdr:to>
    <xdr:sp>
      <xdr:nvSpPr>
        <xdr:cNvPr id="16" name="Text Box 193"/>
        <xdr:cNvSpPr txBox="1">
          <a:spLocks noChangeArrowheads="1"/>
        </xdr:cNvSpPr>
      </xdr:nvSpPr>
      <xdr:spPr>
        <a:xfrm>
          <a:off x="19050" y="152257125"/>
          <a:ext cx="8201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142875</xdr:rowOff>
    </xdr:from>
    <xdr:to>
      <xdr:col>0</xdr:col>
      <xdr:colOff>2047875</xdr:colOff>
      <xdr:row>6</xdr:row>
      <xdr:rowOff>209550</xdr:rowOff>
    </xdr:to>
    <xdr:pic>
      <xdr:nvPicPr>
        <xdr:cNvPr id="17" name="Picture 195" descr="Спальня Лил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85950"/>
          <a:ext cx="1962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</xdr:row>
      <xdr:rowOff>104775</xdr:rowOff>
    </xdr:from>
    <xdr:to>
      <xdr:col>0</xdr:col>
      <xdr:colOff>1943100</xdr:colOff>
      <xdr:row>17</xdr:row>
      <xdr:rowOff>1371600</xdr:rowOff>
    </xdr:to>
    <xdr:pic>
      <xdr:nvPicPr>
        <xdr:cNvPr id="18" name="Picture 196" descr="Кровать M19FB227-J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401175"/>
          <a:ext cx="1714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76200</xdr:rowOff>
    </xdr:from>
    <xdr:to>
      <xdr:col>0</xdr:col>
      <xdr:colOff>1981200</xdr:colOff>
      <xdr:row>20</xdr:row>
      <xdr:rowOff>590550</xdr:rowOff>
    </xdr:to>
    <xdr:pic>
      <xdr:nvPicPr>
        <xdr:cNvPr id="19" name="Picture 197" descr="Маргарет спальня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763250"/>
          <a:ext cx="1838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21</xdr:row>
      <xdr:rowOff>47625</xdr:rowOff>
    </xdr:from>
    <xdr:to>
      <xdr:col>0</xdr:col>
      <xdr:colOff>1381125</xdr:colOff>
      <xdr:row>22</xdr:row>
      <xdr:rowOff>638175</xdr:rowOff>
    </xdr:to>
    <xdr:pic>
      <xdr:nvPicPr>
        <xdr:cNvPr id="20" name="Picture 198" descr="Маргарет стол-трюм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12592050"/>
          <a:ext cx="723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8</xdr:row>
      <xdr:rowOff>38100</xdr:rowOff>
    </xdr:from>
    <xdr:to>
      <xdr:col>0</xdr:col>
      <xdr:colOff>1543050</xdr:colOff>
      <xdr:row>8</xdr:row>
      <xdr:rowOff>1819275</xdr:rowOff>
    </xdr:to>
    <xdr:pic>
      <xdr:nvPicPr>
        <xdr:cNvPr id="21" name="Picture 199" descr="Спальня Флор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3448050"/>
          <a:ext cx="10477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13</xdr:row>
      <xdr:rowOff>76200</xdr:rowOff>
    </xdr:from>
    <xdr:to>
      <xdr:col>0</xdr:col>
      <xdr:colOff>1752600</xdr:colOff>
      <xdr:row>16</xdr:row>
      <xdr:rowOff>495300</xdr:rowOff>
    </xdr:to>
    <xdr:pic>
      <xdr:nvPicPr>
        <xdr:cNvPr id="22" name="Picture 200" descr="трюмо Флор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7200900"/>
          <a:ext cx="14001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</xdr:row>
      <xdr:rowOff>428625</xdr:rowOff>
    </xdr:from>
    <xdr:to>
      <xdr:col>0</xdr:col>
      <xdr:colOff>2057400</xdr:colOff>
      <xdr:row>12</xdr:row>
      <xdr:rowOff>323850</xdr:rowOff>
    </xdr:to>
    <xdr:pic>
      <xdr:nvPicPr>
        <xdr:cNvPr id="23" name="Picture 201" descr="Флор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5648325"/>
          <a:ext cx="1952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247650</xdr:rowOff>
    </xdr:from>
    <xdr:to>
      <xdr:col>0</xdr:col>
      <xdr:colOff>2057400</xdr:colOff>
      <xdr:row>38</xdr:row>
      <xdr:rowOff>323850</xdr:rowOff>
    </xdr:to>
    <xdr:pic>
      <xdr:nvPicPr>
        <xdr:cNvPr id="24" name="Picture 202" descr="Стол и стул, консоль и подставка Арго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1374100"/>
          <a:ext cx="1990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39</xdr:row>
      <xdr:rowOff>66675</xdr:rowOff>
    </xdr:from>
    <xdr:to>
      <xdr:col>0</xdr:col>
      <xdr:colOff>1905000</xdr:colOff>
      <xdr:row>40</xdr:row>
      <xdr:rowOff>762000</xdr:rowOff>
    </xdr:to>
    <xdr:pic>
      <xdr:nvPicPr>
        <xdr:cNvPr id="25" name="Picture 203" descr="Комплект Барный M19FT320KD-JS,M19FC611-C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22821900"/>
          <a:ext cx="16478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41</xdr:row>
      <xdr:rowOff>76200</xdr:rowOff>
    </xdr:from>
    <xdr:to>
      <xdr:col>0</xdr:col>
      <xdr:colOff>1600200</xdr:colOff>
      <xdr:row>41</xdr:row>
      <xdr:rowOff>1628775</xdr:rowOff>
    </xdr:to>
    <xdr:pic>
      <xdr:nvPicPr>
        <xdr:cNvPr id="26" name="Picture 204" descr="стул Bell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24431625"/>
          <a:ext cx="1057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42</xdr:row>
      <xdr:rowOff>66675</xdr:rowOff>
    </xdr:from>
    <xdr:to>
      <xdr:col>0</xdr:col>
      <xdr:colOff>1581150</xdr:colOff>
      <xdr:row>43</xdr:row>
      <xdr:rowOff>809625</xdr:rowOff>
    </xdr:to>
    <xdr:pic>
      <xdr:nvPicPr>
        <xdr:cNvPr id="27" name="Picture 205" descr="стул Вег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26117550"/>
          <a:ext cx="1047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285750</xdr:rowOff>
    </xdr:from>
    <xdr:to>
      <xdr:col>0</xdr:col>
      <xdr:colOff>2057400</xdr:colOff>
      <xdr:row>28</xdr:row>
      <xdr:rowOff>171450</xdr:rowOff>
    </xdr:to>
    <xdr:pic>
      <xdr:nvPicPr>
        <xdr:cNvPr id="28" name="Picture 206" descr="Кровать M19FB006-C 01 Скамья M19FC991KD-CS Пуфик M19FC990-CSСтол трюмо M19FT678KD-GL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5687675"/>
          <a:ext cx="1990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104775</xdr:rowOff>
    </xdr:from>
    <xdr:to>
      <xdr:col>0</xdr:col>
      <xdr:colOff>2076450</xdr:colOff>
      <xdr:row>32</xdr:row>
      <xdr:rowOff>361950</xdr:rowOff>
    </xdr:to>
    <xdr:pic>
      <xdr:nvPicPr>
        <xdr:cNvPr id="29" name="Picture 207" descr="Спальня кровать M19FB272 Тумба M19RB397-GL Пуфик M19FC982KD-CS Зеркало M19FT680A Стол трюмо M19FT680K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17649825"/>
          <a:ext cx="2000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180975</xdr:rowOff>
    </xdr:from>
    <xdr:to>
      <xdr:col>0</xdr:col>
      <xdr:colOff>2057400</xdr:colOff>
      <xdr:row>35</xdr:row>
      <xdr:rowOff>847725</xdr:rowOff>
    </xdr:to>
    <xdr:pic>
      <xdr:nvPicPr>
        <xdr:cNvPr id="30" name="Picture 208" descr="Кровать M19FB241-90 Тумба M19RB403-G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9288125"/>
          <a:ext cx="19907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46</xdr:row>
      <xdr:rowOff>85725</xdr:rowOff>
    </xdr:from>
    <xdr:to>
      <xdr:col>0</xdr:col>
      <xdr:colOff>1704975</xdr:colOff>
      <xdr:row>47</xdr:row>
      <xdr:rowOff>819150</xdr:rowOff>
    </xdr:to>
    <xdr:pic>
      <xdr:nvPicPr>
        <xdr:cNvPr id="31" name="Picture 209" descr="стол Венера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" y="29260800"/>
          <a:ext cx="1285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48</xdr:row>
      <xdr:rowOff>390525</xdr:rowOff>
    </xdr:from>
    <xdr:to>
      <xdr:col>0</xdr:col>
      <xdr:colOff>2057400</xdr:colOff>
      <xdr:row>50</xdr:row>
      <xdr:rowOff>381000</xdr:rowOff>
    </xdr:to>
    <xdr:pic>
      <xdr:nvPicPr>
        <xdr:cNvPr id="32" name="Picture 210" descr="Стол M19FT591KD-FO Кресло M19FC840A-PS-CS Сервировочный стол M19FE364KD-G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" y="31280100"/>
          <a:ext cx="1981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51</xdr:row>
      <xdr:rowOff>76200</xdr:rowOff>
    </xdr:from>
    <xdr:to>
      <xdr:col>0</xdr:col>
      <xdr:colOff>1924050</xdr:colOff>
      <xdr:row>51</xdr:row>
      <xdr:rowOff>1657350</xdr:rowOff>
    </xdr:to>
    <xdr:pic>
      <xdr:nvPicPr>
        <xdr:cNvPr id="33" name="Picture 211" descr="стол и ширма Аризон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2400" y="32994600"/>
          <a:ext cx="17716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400050</xdr:rowOff>
    </xdr:from>
    <xdr:to>
      <xdr:col>0</xdr:col>
      <xdr:colOff>2047875</xdr:colOff>
      <xdr:row>55</xdr:row>
      <xdr:rowOff>114300</xdr:rowOff>
    </xdr:to>
    <xdr:pic>
      <xdr:nvPicPr>
        <xdr:cNvPr id="34" name="Picture 212" descr="Стол и стул Ирис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" y="34975800"/>
          <a:ext cx="1962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56</xdr:row>
      <xdr:rowOff>314325</xdr:rowOff>
    </xdr:from>
    <xdr:to>
      <xdr:col>0</xdr:col>
      <xdr:colOff>2057400</xdr:colOff>
      <xdr:row>59</xdr:row>
      <xdr:rowOff>247650</xdr:rowOff>
    </xdr:to>
    <xdr:pic>
      <xdr:nvPicPr>
        <xdr:cNvPr id="35" name="Picture 213" descr="стол и стул Кармен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36985575"/>
          <a:ext cx="1952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60</xdr:row>
      <xdr:rowOff>66675</xdr:rowOff>
    </xdr:from>
    <xdr:to>
      <xdr:col>0</xdr:col>
      <xdr:colOff>1428750</xdr:colOff>
      <xdr:row>61</xdr:row>
      <xdr:rowOff>847725</xdr:rowOff>
    </xdr:to>
    <xdr:pic>
      <xdr:nvPicPr>
        <xdr:cNvPr id="36" name="Picture 214" descr="Клематис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0" y="38795325"/>
          <a:ext cx="762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62</xdr:row>
      <xdr:rowOff>66675</xdr:rowOff>
    </xdr:from>
    <xdr:to>
      <xdr:col>0</xdr:col>
      <xdr:colOff>1676400</xdr:colOff>
      <xdr:row>62</xdr:row>
      <xdr:rowOff>1238250</xdr:rowOff>
    </xdr:to>
    <xdr:pic>
      <xdr:nvPicPr>
        <xdr:cNvPr id="37" name="Picture 215" descr="M19FT074-J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40547925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</xdr:row>
      <xdr:rowOff>238125</xdr:rowOff>
    </xdr:from>
    <xdr:to>
      <xdr:col>0</xdr:col>
      <xdr:colOff>2057400</xdr:colOff>
      <xdr:row>69</xdr:row>
      <xdr:rowOff>228600</xdr:rowOff>
    </xdr:to>
    <xdr:pic>
      <xdr:nvPicPr>
        <xdr:cNvPr id="38" name="Picture 216" descr="Стол и стул Мечта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43815000"/>
          <a:ext cx="1990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71</xdr:row>
      <xdr:rowOff>76200</xdr:rowOff>
    </xdr:from>
    <xdr:to>
      <xdr:col>0</xdr:col>
      <xdr:colOff>2019300</xdr:colOff>
      <xdr:row>72</xdr:row>
      <xdr:rowOff>647700</xdr:rowOff>
    </xdr:to>
    <xdr:pic>
      <xdr:nvPicPr>
        <xdr:cNvPr id="39" name="Picture 217" descr="стол Меркурий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45700950"/>
          <a:ext cx="1905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75</xdr:row>
      <xdr:rowOff>257175</xdr:rowOff>
    </xdr:from>
    <xdr:to>
      <xdr:col>0</xdr:col>
      <xdr:colOff>2047875</xdr:colOff>
      <xdr:row>78</xdr:row>
      <xdr:rowOff>228600</xdr:rowOff>
    </xdr:to>
    <xdr:pic>
      <xdr:nvPicPr>
        <xdr:cNvPr id="40" name="Picture 218" descr="Стол и стул Мираж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5725" y="48358425"/>
          <a:ext cx="1962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79</xdr:row>
      <xdr:rowOff>104775</xdr:rowOff>
    </xdr:from>
    <xdr:to>
      <xdr:col>0</xdr:col>
      <xdr:colOff>1295400</xdr:colOff>
      <xdr:row>80</xdr:row>
      <xdr:rowOff>600075</xdr:rowOff>
    </xdr:to>
    <xdr:pic>
      <xdr:nvPicPr>
        <xdr:cNvPr id="41" name="Picture 219" descr="M19FC138-J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3900" y="49882425"/>
          <a:ext cx="571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76200</xdr:rowOff>
    </xdr:from>
    <xdr:to>
      <xdr:col>0</xdr:col>
      <xdr:colOff>1543050</xdr:colOff>
      <xdr:row>82</xdr:row>
      <xdr:rowOff>685800</xdr:rowOff>
    </xdr:to>
    <xdr:pic>
      <xdr:nvPicPr>
        <xdr:cNvPr id="42" name="Picture 220" descr="стол Орион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51168300"/>
          <a:ext cx="1038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83</xdr:row>
      <xdr:rowOff>171450</xdr:rowOff>
    </xdr:from>
    <xdr:to>
      <xdr:col>0</xdr:col>
      <xdr:colOff>2057400</xdr:colOff>
      <xdr:row>84</xdr:row>
      <xdr:rowOff>647700</xdr:rowOff>
    </xdr:to>
    <xdr:pic>
      <xdr:nvPicPr>
        <xdr:cNvPr id="43" name="Picture 221" descr="комплект мебели Парфе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775" y="52768500"/>
          <a:ext cx="195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85</xdr:row>
      <xdr:rowOff>171450</xdr:rowOff>
    </xdr:from>
    <xdr:to>
      <xdr:col>0</xdr:col>
      <xdr:colOff>2047875</xdr:colOff>
      <xdr:row>86</xdr:row>
      <xdr:rowOff>723900</xdr:rowOff>
    </xdr:to>
    <xdr:pic>
      <xdr:nvPicPr>
        <xdr:cNvPr id="44" name="Picture 222" descr="Стол и стул Патио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2400" y="54349650"/>
          <a:ext cx="1895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73</xdr:row>
      <xdr:rowOff>76200</xdr:rowOff>
    </xdr:from>
    <xdr:to>
      <xdr:col>0</xdr:col>
      <xdr:colOff>1800225</xdr:colOff>
      <xdr:row>74</xdr:row>
      <xdr:rowOff>495300</xdr:rowOff>
    </xdr:to>
    <xdr:pic>
      <xdr:nvPicPr>
        <xdr:cNvPr id="45" name="Picture 223" descr="стол Спектр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5275" y="47072550"/>
          <a:ext cx="1504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89</xdr:row>
      <xdr:rowOff>114300</xdr:rowOff>
    </xdr:from>
    <xdr:to>
      <xdr:col>0</xdr:col>
      <xdr:colOff>2028825</xdr:colOff>
      <xdr:row>92</xdr:row>
      <xdr:rowOff>247650</xdr:rowOff>
    </xdr:to>
    <xdr:pic>
      <xdr:nvPicPr>
        <xdr:cNvPr id="46" name="Picture 224" descr="M19FT240-JS_M19FC273-C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5725" y="57245250"/>
          <a:ext cx="1933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98</xdr:row>
      <xdr:rowOff>76200</xdr:rowOff>
    </xdr:from>
    <xdr:to>
      <xdr:col>0</xdr:col>
      <xdr:colOff>1714500</xdr:colOff>
      <xdr:row>98</xdr:row>
      <xdr:rowOff>1257300</xdr:rowOff>
    </xdr:to>
    <xdr:pic>
      <xdr:nvPicPr>
        <xdr:cNvPr id="47" name="Picture 225" descr="M19FT358KD-J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1475" y="65646300"/>
          <a:ext cx="1343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99</xdr:row>
      <xdr:rowOff>47625</xdr:rowOff>
    </xdr:from>
    <xdr:to>
      <xdr:col>0</xdr:col>
      <xdr:colOff>1485900</xdr:colOff>
      <xdr:row>99</xdr:row>
      <xdr:rowOff>1295400</xdr:rowOff>
    </xdr:to>
    <xdr:pic>
      <xdr:nvPicPr>
        <xdr:cNvPr id="48" name="Picture 226" descr="стул Санта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8175" y="66894075"/>
          <a:ext cx="847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100</xdr:row>
      <xdr:rowOff>57150</xdr:rowOff>
    </xdr:from>
    <xdr:to>
      <xdr:col>0</xdr:col>
      <xdr:colOff>1409700</xdr:colOff>
      <xdr:row>100</xdr:row>
      <xdr:rowOff>1276350</xdr:rowOff>
    </xdr:to>
    <xdr:pic>
      <xdr:nvPicPr>
        <xdr:cNvPr id="49" name="Picture 227" descr="стул Топсель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025" y="68246625"/>
          <a:ext cx="828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93</xdr:row>
      <xdr:rowOff>47625</xdr:rowOff>
    </xdr:from>
    <xdr:to>
      <xdr:col>0</xdr:col>
      <xdr:colOff>1581150</xdr:colOff>
      <xdr:row>93</xdr:row>
      <xdr:rowOff>1390650</xdr:rowOff>
    </xdr:to>
    <xdr:pic>
      <xdr:nvPicPr>
        <xdr:cNvPr id="50" name="Picture 228" descr="Стол Диско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58816875"/>
          <a:ext cx="1076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94</xdr:row>
      <xdr:rowOff>47625</xdr:rowOff>
    </xdr:from>
    <xdr:to>
      <xdr:col>0</xdr:col>
      <xdr:colOff>1562100</xdr:colOff>
      <xdr:row>94</xdr:row>
      <xdr:rowOff>1352550</xdr:rowOff>
    </xdr:to>
    <xdr:pic>
      <xdr:nvPicPr>
        <xdr:cNvPr id="51" name="Picture 229" descr="стул Диско с подушкой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5300" y="60217050"/>
          <a:ext cx="1066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95</xdr:row>
      <xdr:rowOff>76200</xdr:rowOff>
    </xdr:from>
    <xdr:to>
      <xdr:col>0</xdr:col>
      <xdr:colOff>1828800</xdr:colOff>
      <xdr:row>95</xdr:row>
      <xdr:rowOff>1257300</xdr:rowOff>
    </xdr:to>
    <xdr:pic>
      <xdr:nvPicPr>
        <xdr:cNvPr id="52" name="Picture 230" descr="Стол Оазис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" y="61645800"/>
          <a:ext cx="1400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97</xdr:row>
      <xdr:rowOff>66675</xdr:rowOff>
    </xdr:from>
    <xdr:to>
      <xdr:col>0</xdr:col>
      <xdr:colOff>1447800</xdr:colOff>
      <xdr:row>97</xdr:row>
      <xdr:rowOff>1323975</xdr:rowOff>
    </xdr:to>
    <xdr:pic>
      <xdr:nvPicPr>
        <xdr:cNvPr id="53" name="Picture 231" descr="Стул Оазис-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0" y="64274700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96</xdr:row>
      <xdr:rowOff>66675</xdr:rowOff>
    </xdr:from>
    <xdr:to>
      <xdr:col>0</xdr:col>
      <xdr:colOff>1409700</xdr:colOff>
      <xdr:row>96</xdr:row>
      <xdr:rowOff>1333500</xdr:rowOff>
    </xdr:to>
    <xdr:pic>
      <xdr:nvPicPr>
        <xdr:cNvPr id="54" name="Picture 232" descr="Стул Оазис-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28650" y="62931675"/>
          <a:ext cx="781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103</xdr:row>
      <xdr:rowOff>266700</xdr:rowOff>
    </xdr:from>
    <xdr:to>
      <xdr:col>0</xdr:col>
      <xdr:colOff>2057400</xdr:colOff>
      <xdr:row>105</xdr:row>
      <xdr:rowOff>361950</xdr:rowOff>
    </xdr:to>
    <xdr:pic>
      <xdr:nvPicPr>
        <xdr:cNvPr id="55" name="Picture 233" descr="divan_ice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4775" y="71142225"/>
          <a:ext cx="19526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106</xdr:row>
      <xdr:rowOff>381000</xdr:rowOff>
    </xdr:from>
    <xdr:to>
      <xdr:col>0</xdr:col>
      <xdr:colOff>2057400</xdr:colOff>
      <xdr:row>108</xdr:row>
      <xdr:rowOff>266700</xdr:rowOff>
    </xdr:to>
    <xdr:pic>
      <xdr:nvPicPr>
        <xdr:cNvPr id="56" name="Picture 234" descr="Комплект мебели Шторм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6675" y="73371075"/>
          <a:ext cx="1990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</xdr:row>
      <xdr:rowOff>161925</xdr:rowOff>
    </xdr:from>
    <xdr:to>
      <xdr:col>0</xdr:col>
      <xdr:colOff>2076450</xdr:colOff>
      <xdr:row>110</xdr:row>
      <xdr:rowOff>571500</xdr:rowOff>
    </xdr:to>
    <xdr:pic>
      <xdr:nvPicPr>
        <xdr:cNvPr id="57" name="Picture 235" descr="Кресло и диван Симона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5725" y="75152250"/>
          <a:ext cx="1990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111</xdr:row>
      <xdr:rowOff>219075</xdr:rowOff>
    </xdr:from>
    <xdr:to>
      <xdr:col>0</xdr:col>
      <xdr:colOff>2057400</xdr:colOff>
      <xdr:row>113</xdr:row>
      <xdr:rowOff>285750</xdr:rowOff>
    </xdr:to>
    <xdr:pic>
      <xdr:nvPicPr>
        <xdr:cNvPr id="58" name="Picture 236" descr="Комплект мебели 4 предмета M19FC912-CS M19FC912LV-CS M19FE319KD-JS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6200" y="76542900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114</xdr:row>
      <xdr:rowOff>238125</xdr:rowOff>
    </xdr:from>
    <xdr:to>
      <xdr:col>0</xdr:col>
      <xdr:colOff>2095500</xdr:colOff>
      <xdr:row>116</xdr:row>
      <xdr:rowOff>342900</xdr:rowOff>
    </xdr:to>
    <xdr:pic>
      <xdr:nvPicPr>
        <xdr:cNvPr id="59" name="Picture 237" descr="Комплект мебели Перл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78247875"/>
          <a:ext cx="1981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117</xdr:row>
      <xdr:rowOff>295275</xdr:rowOff>
    </xdr:from>
    <xdr:to>
      <xdr:col>0</xdr:col>
      <xdr:colOff>2057400</xdr:colOff>
      <xdr:row>119</xdr:row>
      <xdr:rowOff>247650</xdr:rowOff>
    </xdr:to>
    <xdr:pic>
      <xdr:nvPicPr>
        <xdr:cNvPr id="60" name="Picture 238" descr="FC304-CS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675" y="8010525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120</xdr:row>
      <xdr:rowOff>219075</xdr:rowOff>
    </xdr:from>
    <xdr:to>
      <xdr:col>0</xdr:col>
      <xdr:colOff>2057400</xdr:colOff>
      <xdr:row>122</xdr:row>
      <xdr:rowOff>514350</xdr:rowOff>
    </xdr:to>
    <xdr:pic>
      <xdr:nvPicPr>
        <xdr:cNvPr id="61" name="Picture 239" descr="Комплект мебели Монако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4775" y="81572100"/>
          <a:ext cx="1952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125</xdr:row>
      <xdr:rowOff>485775</xdr:rowOff>
    </xdr:from>
    <xdr:to>
      <xdr:col>0</xdr:col>
      <xdr:colOff>2047875</xdr:colOff>
      <xdr:row>127</xdr:row>
      <xdr:rowOff>152400</xdr:rowOff>
    </xdr:to>
    <xdr:pic>
      <xdr:nvPicPr>
        <xdr:cNvPr id="62" name="Picture 240" descr="Комплект мебели M19FC1006LV-CS M19FC1006-CS M19FE371-J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5725" y="85020150"/>
          <a:ext cx="1962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129</xdr:row>
      <xdr:rowOff>142875</xdr:rowOff>
    </xdr:from>
    <xdr:to>
      <xdr:col>0</xdr:col>
      <xdr:colOff>2076450</xdr:colOff>
      <xdr:row>131</xdr:row>
      <xdr:rowOff>476250</xdr:rowOff>
    </xdr:to>
    <xdr:pic>
      <xdr:nvPicPr>
        <xdr:cNvPr id="63" name="Picture 241" descr="Комплект мебели Люкс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7625" y="87096600"/>
          <a:ext cx="2028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</xdr:row>
      <xdr:rowOff>295275</xdr:rowOff>
    </xdr:from>
    <xdr:to>
      <xdr:col>0</xdr:col>
      <xdr:colOff>2047875</xdr:colOff>
      <xdr:row>139</xdr:row>
      <xdr:rowOff>171450</xdr:rowOff>
    </xdr:to>
    <xdr:pic>
      <xdr:nvPicPr>
        <xdr:cNvPr id="64" name="Picture 242" descr="Комплект мебели Лагуна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5725" y="89773125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140</xdr:row>
      <xdr:rowOff>180975</xdr:rowOff>
    </xdr:from>
    <xdr:to>
      <xdr:col>0</xdr:col>
      <xdr:colOff>2095500</xdr:colOff>
      <xdr:row>142</xdr:row>
      <xdr:rowOff>390525</xdr:rowOff>
    </xdr:to>
    <xdr:pic>
      <xdr:nvPicPr>
        <xdr:cNvPr id="65" name="Picture 243" descr="Комплект мебели Диона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6675" y="91944825"/>
          <a:ext cx="2028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143</xdr:row>
      <xdr:rowOff>28575</xdr:rowOff>
    </xdr:from>
    <xdr:to>
      <xdr:col>0</xdr:col>
      <xdr:colOff>1981200</xdr:colOff>
      <xdr:row>144</xdr:row>
      <xdr:rowOff>685800</xdr:rowOff>
    </xdr:to>
    <xdr:pic>
      <xdr:nvPicPr>
        <xdr:cNvPr id="66" name="Picture 244" descr="Комплект мебели Виола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3825" y="93506925"/>
          <a:ext cx="1857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145</xdr:row>
      <xdr:rowOff>285750</xdr:rowOff>
    </xdr:from>
    <xdr:to>
      <xdr:col>0</xdr:col>
      <xdr:colOff>2047875</xdr:colOff>
      <xdr:row>147</xdr:row>
      <xdr:rowOff>419100</xdr:rowOff>
    </xdr:to>
    <xdr:pic>
      <xdr:nvPicPr>
        <xdr:cNvPr id="67" name="Picture 245" descr="Комплект мебели Беатриче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5725" y="95154750"/>
          <a:ext cx="1962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304800</xdr:rowOff>
    </xdr:from>
    <xdr:to>
      <xdr:col>0</xdr:col>
      <xdr:colOff>2076450</xdr:colOff>
      <xdr:row>151</xdr:row>
      <xdr:rowOff>514350</xdr:rowOff>
    </xdr:to>
    <xdr:pic>
      <xdr:nvPicPr>
        <xdr:cNvPr id="68" name="Picture 246" descr="Комплект мебели Берг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5725" y="98555175"/>
          <a:ext cx="199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152</xdr:row>
      <xdr:rowOff>228600</xdr:rowOff>
    </xdr:from>
    <xdr:to>
      <xdr:col>0</xdr:col>
      <xdr:colOff>2057400</xdr:colOff>
      <xdr:row>154</xdr:row>
      <xdr:rowOff>419100</xdr:rowOff>
    </xdr:to>
    <xdr:pic>
      <xdr:nvPicPr>
        <xdr:cNvPr id="69" name="Picture 247" descr="M19FC795KD-CS M19FC795LV-KD-CS M19FE327KD-PS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6200" y="100117275"/>
          <a:ext cx="1981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155</xdr:row>
      <xdr:rowOff>104775</xdr:rowOff>
    </xdr:from>
    <xdr:to>
      <xdr:col>0</xdr:col>
      <xdr:colOff>1809750</xdr:colOff>
      <xdr:row>155</xdr:row>
      <xdr:rowOff>1390650</xdr:rowOff>
    </xdr:to>
    <xdr:pic>
      <xdr:nvPicPr>
        <xdr:cNvPr id="70" name="Picture 248" descr="кресло Фрезия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52425" y="101765100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156</xdr:row>
      <xdr:rowOff>200025</xdr:rowOff>
    </xdr:from>
    <xdr:to>
      <xdr:col>0</xdr:col>
      <xdr:colOff>2057400</xdr:colOff>
      <xdr:row>156</xdr:row>
      <xdr:rowOff>1209675</xdr:rowOff>
    </xdr:to>
    <xdr:pic>
      <xdr:nvPicPr>
        <xdr:cNvPr id="71" name="Picture 249" descr="M19FE041-JS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04775" y="103270050"/>
          <a:ext cx="1952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157</xdr:row>
      <xdr:rowOff>95250</xdr:rowOff>
    </xdr:from>
    <xdr:to>
      <xdr:col>0</xdr:col>
      <xdr:colOff>2019300</xdr:colOff>
      <xdr:row>159</xdr:row>
      <xdr:rowOff>0</xdr:rowOff>
    </xdr:to>
    <xdr:pic>
      <xdr:nvPicPr>
        <xdr:cNvPr id="72" name="Picture 250" descr="M19FC621-CS M19FE176-J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42875" y="104479725"/>
          <a:ext cx="1876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159</xdr:row>
      <xdr:rowOff>123825</xdr:rowOff>
    </xdr:from>
    <xdr:to>
      <xdr:col>0</xdr:col>
      <xdr:colOff>2038350</xdr:colOff>
      <xdr:row>162</xdr:row>
      <xdr:rowOff>304800</xdr:rowOff>
    </xdr:to>
    <xdr:pic>
      <xdr:nvPicPr>
        <xdr:cNvPr id="73" name="Picture 251" descr="кресло и столик Прибой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5725" y="105765600"/>
          <a:ext cx="1952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163</xdr:row>
      <xdr:rowOff>76200</xdr:rowOff>
    </xdr:from>
    <xdr:to>
      <xdr:col>0</xdr:col>
      <xdr:colOff>1866900</xdr:colOff>
      <xdr:row>163</xdr:row>
      <xdr:rowOff>1485900</xdr:rowOff>
    </xdr:to>
    <xdr:pic>
      <xdr:nvPicPr>
        <xdr:cNvPr id="74" name="Picture 252" descr="кресло Гербера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95275" y="107318175"/>
          <a:ext cx="1571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164</xdr:row>
      <xdr:rowOff>95250</xdr:rowOff>
    </xdr:from>
    <xdr:to>
      <xdr:col>0</xdr:col>
      <xdr:colOff>1943100</xdr:colOff>
      <xdr:row>164</xdr:row>
      <xdr:rowOff>1352550</xdr:rowOff>
    </xdr:to>
    <xdr:pic>
      <xdr:nvPicPr>
        <xdr:cNvPr id="75" name="Picture 253" descr="софа Амбра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42875" y="1088707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167</xdr:row>
      <xdr:rowOff>66675</xdr:rowOff>
    </xdr:from>
    <xdr:to>
      <xdr:col>0</xdr:col>
      <xdr:colOff>1905000</xdr:colOff>
      <xdr:row>167</xdr:row>
      <xdr:rowOff>1647825</xdr:rowOff>
    </xdr:to>
    <xdr:pic>
      <xdr:nvPicPr>
        <xdr:cNvPr id="76" name="Picture 254" descr="софа Венеция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00025" y="111642525"/>
          <a:ext cx="17049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168</xdr:row>
      <xdr:rowOff>95250</xdr:rowOff>
    </xdr:from>
    <xdr:to>
      <xdr:col>0</xdr:col>
      <xdr:colOff>1981200</xdr:colOff>
      <xdr:row>168</xdr:row>
      <xdr:rowOff>1638300</xdr:rowOff>
    </xdr:to>
    <xdr:pic>
      <xdr:nvPicPr>
        <xdr:cNvPr id="77" name="Picture 255" descr="M19FC601-CS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42875" y="113385600"/>
          <a:ext cx="18383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169</xdr:row>
      <xdr:rowOff>200025</xdr:rowOff>
    </xdr:from>
    <xdr:to>
      <xdr:col>0</xdr:col>
      <xdr:colOff>1809750</xdr:colOff>
      <xdr:row>170</xdr:row>
      <xdr:rowOff>533400</xdr:rowOff>
    </xdr:to>
    <xdr:pic>
      <xdr:nvPicPr>
        <xdr:cNvPr id="78" name="Picture 256" descr="софа Эдиссон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" y="115204875"/>
          <a:ext cx="147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171</xdr:row>
      <xdr:rowOff>76200</xdr:rowOff>
    </xdr:from>
    <xdr:to>
      <xdr:col>0</xdr:col>
      <xdr:colOff>1905000</xdr:colOff>
      <xdr:row>172</xdr:row>
      <xdr:rowOff>800100</xdr:rowOff>
    </xdr:to>
    <xdr:pic>
      <xdr:nvPicPr>
        <xdr:cNvPr id="79" name="Picture 257" descr="Скамья Бавария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95275" y="116490750"/>
          <a:ext cx="1609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173</xdr:row>
      <xdr:rowOff>104775</xdr:rowOff>
    </xdr:from>
    <xdr:to>
      <xdr:col>0</xdr:col>
      <xdr:colOff>1895475</xdr:colOff>
      <xdr:row>173</xdr:row>
      <xdr:rowOff>1171575</xdr:rowOff>
    </xdr:to>
    <xdr:pic>
      <xdr:nvPicPr>
        <xdr:cNvPr id="80" name="Picture 258" descr="FC018LV-J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95275" y="118157625"/>
          <a:ext cx="1600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174</xdr:row>
      <xdr:rowOff>114300</xdr:rowOff>
    </xdr:from>
    <xdr:to>
      <xdr:col>0</xdr:col>
      <xdr:colOff>2019300</xdr:colOff>
      <xdr:row>175</xdr:row>
      <xdr:rowOff>609600</xdr:rowOff>
    </xdr:to>
    <xdr:pic>
      <xdr:nvPicPr>
        <xdr:cNvPr id="81" name="Picture 259" descr="Спальня Спарта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42875" y="119424450"/>
          <a:ext cx="18764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176</xdr:row>
      <xdr:rowOff>314325</xdr:rowOff>
    </xdr:from>
    <xdr:to>
      <xdr:col>0</xdr:col>
      <xdr:colOff>2076450</xdr:colOff>
      <xdr:row>178</xdr:row>
      <xdr:rowOff>400050</xdr:rowOff>
    </xdr:to>
    <xdr:pic>
      <xdr:nvPicPr>
        <xdr:cNvPr id="82" name="Picture 260" descr="Палер тумба, скамья флор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4300" y="120996075"/>
          <a:ext cx="1962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179</xdr:row>
      <xdr:rowOff>76200</xdr:rowOff>
    </xdr:from>
    <xdr:to>
      <xdr:col>0</xdr:col>
      <xdr:colOff>1543050</xdr:colOff>
      <xdr:row>179</xdr:row>
      <xdr:rowOff>1485900</xdr:rowOff>
    </xdr:to>
    <xdr:pic>
      <xdr:nvPicPr>
        <xdr:cNvPr id="83" name="Picture 261" descr="Корвет стол консоль M19FT229-JS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19125" y="122843925"/>
          <a:ext cx="923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182</xdr:row>
      <xdr:rowOff>66675</xdr:rowOff>
    </xdr:from>
    <xdr:to>
      <xdr:col>0</xdr:col>
      <xdr:colOff>1543050</xdr:colOff>
      <xdr:row>182</xdr:row>
      <xdr:rowOff>1504950</xdr:rowOff>
    </xdr:to>
    <xdr:pic>
      <xdr:nvPicPr>
        <xdr:cNvPr id="84" name="Picture 262" descr="Стол-консоль M19FT687-JS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1025" y="125758575"/>
          <a:ext cx="962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183</xdr:row>
      <xdr:rowOff>66675</xdr:rowOff>
    </xdr:from>
    <xdr:to>
      <xdr:col>0</xdr:col>
      <xdr:colOff>1828800</xdr:colOff>
      <xdr:row>183</xdr:row>
      <xdr:rowOff>1752600</xdr:rowOff>
    </xdr:to>
    <xdr:pic>
      <xdr:nvPicPr>
        <xdr:cNvPr id="85" name="Picture 263" descr="Ассоль Винная стойка M19FE11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33375" y="127301625"/>
          <a:ext cx="14954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184</xdr:row>
      <xdr:rowOff>76200</xdr:rowOff>
    </xdr:from>
    <xdr:to>
      <xdr:col>0</xdr:col>
      <xdr:colOff>1676400</xdr:colOff>
      <xdr:row>184</xdr:row>
      <xdr:rowOff>1619250</xdr:rowOff>
    </xdr:to>
    <xdr:pic>
      <xdr:nvPicPr>
        <xdr:cNvPr id="86" name="Picture 264" descr="Винный столик M19FE12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00050" y="129073275"/>
          <a:ext cx="1276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185</xdr:row>
      <xdr:rowOff>66675</xdr:rowOff>
    </xdr:from>
    <xdr:to>
      <xdr:col>0</xdr:col>
      <xdr:colOff>1581150</xdr:colOff>
      <xdr:row>186</xdr:row>
      <xdr:rowOff>819150</xdr:rowOff>
    </xdr:to>
    <xdr:pic>
      <xdr:nvPicPr>
        <xdr:cNvPr id="87" name="Picture 265" descr="винная стойка Сангрия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14350" y="130711575"/>
          <a:ext cx="10668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187</xdr:row>
      <xdr:rowOff>85725</xdr:rowOff>
    </xdr:from>
    <xdr:to>
      <xdr:col>0</xdr:col>
      <xdr:colOff>1638300</xdr:colOff>
      <xdr:row>188</xdr:row>
      <xdr:rowOff>838200</xdr:rowOff>
    </xdr:to>
    <xdr:pic>
      <xdr:nvPicPr>
        <xdr:cNvPr id="88" name="Picture 266" descr="винная стойка Кредо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95300" y="132426075"/>
          <a:ext cx="1143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189</xdr:row>
      <xdr:rowOff>66675</xdr:rowOff>
    </xdr:from>
    <xdr:to>
      <xdr:col>0</xdr:col>
      <xdr:colOff>1600200</xdr:colOff>
      <xdr:row>189</xdr:row>
      <xdr:rowOff>1352550</xdr:rowOff>
    </xdr:to>
    <xdr:pic>
      <xdr:nvPicPr>
        <xdr:cNvPr id="89" name="Picture 267" descr="Винный столик M19RB339KD-JS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14350" y="134121525"/>
          <a:ext cx="1085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191</xdr:row>
      <xdr:rowOff>76200</xdr:rowOff>
    </xdr:from>
    <xdr:to>
      <xdr:col>0</xdr:col>
      <xdr:colOff>1466850</xdr:colOff>
      <xdr:row>192</xdr:row>
      <xdr:rowOff>704850</xdr:rowOff>
    </xdr:to>
    <xdr:pic>
      <xdr:nvPicPr>
        <xdr:cNvPr id="90" name="Picture 268" descr="подставка для бутылок Трио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90550" y="136979025"/>
          <a:ext cx="876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190</xdr:row>
      <xdr:rowOff>85725</xdr:rowOff>
    </xdr:from>
    <xdr:to>
      <xdr:col>0</xdr:col>
      <xdr:colOff>1714500</xdr:colOff>
      <xdr:row>190</xdr:row>
      <xdr:rowOff>1409700</xdr:rowOff>
    </xdr:to>
    <xdr:pic>
      <xdr:nvPicPr>
        <xdr:cNvPr id="91" name="Picture 269" descr="Олимпия винная стойка M19RB175-JS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95275" y="135550275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195</xdr:row>
      <xdr:rowOff>104775</xdr:rowOff>
    </xdr:from>
    <xdr:to>
      <xdr:col>0</xdr:col>
      <xdr:colOff>1638300</xdr:colOff>
      <xdr:row>196</xdr:row>
      <xdr:rowOff>800100</xdr:rowOff>
    </xdr:to>
    <xdr:pic>
      <xdr:nvPicPr>
        <xdr:cNvPr id="92" name="Picture 270" descr="подставка для бутылок Саноемо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09575" y="139865100"/>
          <a:ext cx="1228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197</xdr:row>
      <xdr:rowOff>76200</xdr:rowOff>
    </xdr:from>
    <xdr:to>
      <xdr:col>0</xdr:col>
      <xdr:colOff>1714500</xdr:colOff>
      <xdr:row>198</xdr:row>
      <xdr:rowOff>628650</xdr:rowOff>
    </xdr:to>
    <xdr:pic>
      <xdr:nvPicPr>
        <xdr:cNvPr id="93" name="Picture 271" descr="подставка для бутылок Маэстро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90525" y="141531975"/>
          <a:ext cx="1323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199</xdr:row>
      <xdr:rowOff>104775</xdr:rowOff>
    </xdr:from>
    <xdr:to>
      <xdr:col>0</xdr:col>
      <xdr:colOff>1695450</xdr:colOff>
      <xdr:row>202</xdr:row>
      <xdr:rowOff>533400</xdr:rowOff>
    </xdr:to>
    <xdr:pic>
      <xdr:nvPicPr>
        <xdr:cNvPr id="94" name="Picture 272" descr="винная стойка Земфира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90525" y="142932150"/>
          <a:ext cx="13049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203</xdr:row>
      <xdr:rowOff>85725</xdr:rowOff>
    </xdr:from>
    <xdr:to>
      <xdr:col>0</xdr:col>
      <xdr:colOff>1619250</xdr:colOff>
      <xdr:row>205</xdr:row>
      <xdr:rowOff>685800</xdr:rowOff>
    </xdr:to>
    <xdr:pic>
      <xdr:nvPicPr>
        <xdr:cNvPr id="95" name="Picture 273" descr="винная стойка Изабелла, Мадера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95300" y="145237200"/>
          <a:ext cx="11239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206</xdr:row>
      <xdr:rowOff>57150</xdr:rowOff>
    </xdr:from>
    <xdr:to>
      <xdr:col>0</xdr:col>
      <xdr:colOff>1581150</xdr:colOff>
      <xdr:row>206</xdr:row>
      <xdr:rowOff>1457325</xdr:rowOff>
    </xdr:to>
    <xdr:pic>
      <xdr:nvPicPr>
        <xdr:cNvPr id="96" name="Picture 274" descr="Зеркало Аврора-1 M19FW01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09600" y="147466050"/>
          <a:ext cx="971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207</xdr:row>
      <xdr:rowOff>76200</xdr:rowOff>
    </xdr:from>
    <xdr:to>
      <xdr:col>0</xdr:col>
      <xdr:colOff>1466850</xdr:colOff>
      <xdr:row>207</xdr:row>
      <xdr:rowOff>1466850</xdr:rowOff>
    </xdr:to>
    <xdr:pic>
      <xdr:nvPicPr>
        <xdr:cNvPr id="97" name="Picture 275" descr="Зеркало Аврора-2 M19FW040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47700" y="148980525"/>
          <a:ext cx="819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208</xdr:row>
      <xdr:rowOff>47625</xdr:rowOff>
    </xdr:from>
    <xdr:to>
      <xdr:col>0</xdr:col>
      <xdr:colOff>1562100</xdr:colOff>
      <xdr:row>208</xdr:row>
      <xdr:rowOff>1466850</xdr:rowOff>
    </xdr:to>
    <xdr:pic>
      <xdr:nvPicPr>
        <xdr:cNvPr id="98" name="Picture 276" descr="Зеркало Аврора-3 M19FT186A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00075" y="150514050"/>
          <a:ext cx="9620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211</xdr:row>
      <xdr:rowOff>66675</xdr:rowOff>
    </xdr:from>
    <xdr:to>
      <xdr:col>0</xdr:col>
      <xdr:colOff>1657350</xdr:colOff>
      <xdr:row>211</xdr:row>
      <xdr:rowOff>1409700</xdr:rowOff>
    </xdr:to>
    <xdr:pic>
      <xdr:nvPicPr>
        <xdr:cNvPr id="99" name="Picture 277" descr="Зеркало Джульетта M19FW01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47675" y="153447750"/>
          <a:ext cx="1209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214</xdr:row>
      <xdr:rowOff>57150</xdr:rowOff>
    </xdr:from>
    <xdr:to>
      <xdr:col>0</xdr:col>
      <xdr:colOff>1333500</xdr:colOff>
      <xdr:row>214</xdr:row>
      <xdr:rowOff>1390650</xdr:rowOff>
    </xdr:to>
    <xdr:pic>
      <xdr:nvPicPr>
        <xdr:cNvPr id="100" name="Picture 278" descr="Мaргарeт зеркало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52475" y="157781625"/>
          <a:ext cx="581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215</xdr:row>
      <xdr:rowOff>76200</xdr:rowOff>
    </xdr:from>
    <xdr:to>
      <xdr:col>0</xdr:col>
      <xdr:colOff>1409700</xdr:colOff>
      <xdr:row>215</xdr:row>
      <xdr:rowOff>1562100</xdr:rowOff>
    </xdr:to>
    <xdr:pic>
      <xdr:nvPicPr>
        <xdr:cNvPr id="101" name="Picture 279" descr="Мишель Зеркало напольное M19FW024-JS 0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76275" y="159229425"/>
          <a:ext cx="733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216</xdr:row>
      <xdr:rowOff>47625</xdr:rowOff>
    </xdr:from>
    <xdr:to>
      <xdr:col>0</xdr:col>
      <xdr:colOff>1295400</xdr:colOff>
      <xdr:row>216</xdr:row>
      <xdr:rowOff>1285875</xdr:rowOff>
    </xdr:to>
    <xdr:pic>
      <xdr:nvPicPr>
        <xdr:cNvPr id="102" name="Picture 280" descr="Зеркало Терра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800100" y="160791525"/>
          <a:ext cx="495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212</xdr:row>
      <xdr:rowOff>114300</xdr:rowOff>
    </xdr:from>
    <xdr:to>
      <xdr:col>0</xdr:col>
      <xdr:colOff>1543050</xdr:colOff>
      <xdr:row>212</xdr:row>
      <xdr:rowOff>1409700</xdr:rowOff>
    </xdr:to>
    <xdr:pic>
      <xdr:nvPicPr>
        <xdr:cNvPr id="103" name="Picture 281" descr="Зеркало Мирелла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5775" y="154943175"/>
          <a:ext cx="1057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213</xdr:row>
      <xdr:rowOff>85725</xdr:rowOff>
    </xdr:from>
    <xdr:to>
      <xdr:col>0</xdr:col>
      <xdr:colOff>1543050</xdr:colOff>
      <xdr:row>213</xdr:row>
      <xdr:rowOff>1409700</xdr:rowOff>
    </xdr:to>
    <xdr:pic>
      <xdr:nvPicPr>
        <xdr:cNvPr id="104" name="Picture 282" descr="Зеркало Офелия M19FW01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47675" y="15636240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217</xdr:row>
      <xdr:rowOff>66675</xdr:rowOff>
    </xdr:from>
    <xdr:to>
      <xdr:col>0</xdr:col>
      <xdr:colOff>1409700</xdr:colOff>
      <xdr:row>217</xdr:row>
      <xdr:rowOff>1514475</xdr:rowOff>
    </xdr:to>
    <xdr:pic>
      <xdr:nvPicPr>
        <xdr:cNvPr id="105" name="Picture 283" descr="Зеркало M19FW082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23900" y="162134550"/>
          <a:ext cx="685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218</xdr:row>
      <xdr:rowOff>85725</xdr:rowOff>
    </xdr:from>
    <xdr:to>
      <xdr:col>0</xdr:col>
      <xdr:colOff>1638300</xdr:colOff>
      <xdr:row>219</xdr:row>
      <xdr:rowOff>828675</xdr:rowOff>
    </xdr:to>
    <xdr:pic>
      <xdr:nvPicPr>
        <xdr:cNvPr id="106" name="Picture 284" descr="Арианна ширма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23875" y="163725225"/>
          <a:ext cx="1114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225</xdr:row>
      <xdr:rowOff>28575</xdr:rowOff>
    </xdr:from>
    <xdr:to>
      <xdr:col>0</xdr:col>
      <xdr:colOff>1466850</xdr:colOff>
      <xdr:row>226</xdr:row>
      <xdr:rowOff>790575</xdr:rowOff>
    </xdr:to>
    <xdr:pic>
      <xdr:nvPicPr>
        <xdr:cNvPr id="107" name="Picture 285" descr="стеллаж Aмалия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38175" y="169859325"/>
          <a:ext cx="828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222</xdr:row>
      <xdr:rowOff>95250</xdr:rowOff>
    </xdr:from>
    <xdr:to>
      <xdr:col>0</xdr:col>
      <xdr:colOff>1428750</xdr:colOff>
      <xdr:row>222</xdr:row>
      <xdr:rowOff>1343025</xdr:rowOff>
    </xdr:to>
    <xdr:pic>
      <xdr:nvPicPr>
        <xdr:cNvPr id="108" name="Picture 286" descr="стол и ширма Аризон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09600" y="166935150"/>
          <a:ext cx="819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223</xdr:row>
      <xdr:rowOff>114300</xdr:rowOff>
    </xdr:from>
    <xdr:to>
      <xdr:col>0</xdr:col>
      <xdr:colOff>1333500</xdr:colOff>
      <xdr:row>224</xdr:row>
      <xdr:rowOff>762000</xdr:rowOff>
    </xdr:to>
    <xdr:pic>
      <xdr:nvPicPr>
        <xdr:cNvPr id="109" name="Picture 287" descr="Спарта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38175" y="168363900"/>
          <a:ext cx="695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228</xdr:row>
      <xdr:rowOff>0</xdr:rowOff>
    </xdr:from>
    <xdr:to>
      <xdr:col>7</xdr:col>
      <xdr:colOff>0</xdr:colOff>
      <xdr:row>228</xdr:row>
      <xdr:rowOff>0</xdr:rowOff>
    </xdr:to>
    <xdr:sp>
      <xdr:nvSpPr>
        <xdr:cNvPr id="110" name="Text Box 288"/>
        <xdr:cNvSpPr txBox="1">
          <a:spLocks noChangeArrowheads="1"/>
        </xdr:cNvSpPr>
      </xdr:nvSpPr>
      <xdr:spPr>
        <a:xfrm>
          <a:off x="19050" y="173078775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800100</xdr:colOff>
      <xdr:row>228</xdr:row>
      <xdr:rowOff>0</xdr:rowOff>
    </xdr:to>
    <xdr:pic>
      <xdr:nvPicPr>
        <xdr:cNvPr id="111" name="Picture 289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1730787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228</xdr:row>
      <xdr:rowOff>66675</xdr:rowOff>
    </xdr:from>
    <xdr:to>
      <xdr:col>0</xdr:col>
      <xdr:colOff>1409700</xdr:colOff>
      <xdr:row>228</xdr:row>
      <xdr:rowOff>1733550</xdr:rowOff>
    </xdr:to>
    <xdr:pic>
      <xdr:nvPicPr>
        <xdr:cNvPr id="112" name="Picture 290" descr="стеллаж Бригантина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714375" y="173145450"/>
          <a:ext cx="695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227</xdr:row>
      <xdr:rowOff>76200</xdr:rowOff>
    </xdr:from>
    <xdr:to>
      <xdr:col>0</xdr:col>
      <xdr:colOff>1485900</xdr:colOff>
      <xdr:row>227</xdr:row>
      <xdr:rowOff>1428750</xdr:rowOff>
    </xdr:to>
    <xdr:pic>
      <xdr:nvPicPr>
        <xdr:cNvPr id="113" name="Picture 291" descr="Атлантида стеллаж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09600" y="171640500"/>
          <a:ext cx="876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229</xdr:row>
      <xdr:rowOff>28575</xdr:rowOff>
    </xdr:from>
    <xdr:to>
      <xdr:col>0</xdr:col>
      <xdr:colOff>1409700</xdr:colOff>
      <xdr:row>229</xdr:row>
      <xdr:rowOff>1647825</xdr:rowOff>
    </xdr:to>
    <xdr:pic>
      <xdr:nvPicPr>
        <xdr:cNvPr id="114" name="Picture 292" descr="стеллаж Виола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33425" y="174859950"/>
          <a:ext cx="676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230</xdr:row>
      <xdr:rowOff>66675</xdr:rowOff>
    </xdr:from>
    <xdr:to>
      <xdr:col>0</xdr:col>
      <xdr:colOff>1381125</xdr:colOff>
      <xdr:row>231</xdr:row>
      <xdr:rowOff>800100</xdr:rowOff>
    </xdr:to>
    <xdr:pic>
      <xdr:nvPicPr>
        <xdr:cNvPr id="115" name="Picture 293" descr="стеллаж Герань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19125" y="176545875"/>
          <a:ext cx="762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232</xdr:row>
      <xdr:rowOff>38100</xdr:rowOff>
    </xdr:from>
    <xdr:to>
      <xdr:col>0</xdr:col>
      <xdr:colOff>1343025</xdr:colOff>
      <xdr:row>233</xdr:row>
      <xdr:rowOff>600075</xdr:rowOff>
    </xdr:to>
    <xdr:pic>
      <xdr:nvPicPr>
        <xdr:cNvPr id="116" name="Picture 294" descr="Стеллаж Гранд M19RB224-JS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47700" y="178155600"/>
          <a:ext cx="695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236</xdr:row>
      <xdr:rowOff>47625</xdr:rowOff>
    </xdr:from>
    <xdr:to>
      <xdr:col>0</xdr:col>
      <xdr:colOff>1485900</xdr:colOff>
      <xdr:row>236</xdr:row>
      <xdr:rowOff>1466850</xdr:rowOff>
    </xdr:to>
    <xdr:pic>
      <xdr:nvPicPr>
        <xdr:cNvPr id="117" name="Picture 295" descr="стеллаж Ирис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57225" y="180965475"/>
          <a:ext cx="828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239</xdr:row>
      <xdr:rowOff>0</xdr:rowOff>
    </xdr:from>
    <xdr:to>
      <xdr:col>7</xdr:col>
      <xdr:colOff>0</xdr:colOff>
      <xdr:row>239</xdr:row>
      <xdr:rowOff>0</xdr:rowOff>
    </xdr:to>
    <xdr:sp>
      <xdr:nvSpPr>
        <xdr:cNvPr id="118" name="Text Box 296"/>
        <xdr:cNvSpPr txBox="1">
          <a:spLocks noChangeArrowheads="1"/>
        </xdr:cNvSpPr>
      </xdr:nvSpPr>
      <xdr:spPr>
        <a:xfrm>
          <a:off x="19050" y="183718200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239</xdr:row>
      <xdr:rowOff>0</xdr:rowOff>
    </xdr:from>
    <xdr:to>
      <xdr:col>0</xdr:col>
      <xdr:colOff>800100</xdr:colOff>
      <xdr:row>239</xdr:row>
      <xdr:rowOff>0</xdr:rowOff>
    </xdr:to>
    <xdr:pic>
      <xdr:nvPicPr>
        <xdr:cNvPr id="119" name="Picture 297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1837182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237</xdr:row>
      <xdr:rowOff>66675</xdr:rowOff>
    </xdr:from>
    <xdr:to>
      <xdr:col>0</xdr:col>
      <xdr:colOff>1343025</xdr:colOff>
      <xdr:row>238</xdr:row>
      <xdr:rowOff>647700</xdr:rowOff>
    </xdr:to>
    <xdr:pic>
      <xdr:nvPicPr>
        <xdr:cNvPr id="120" name="Picture 298" descr="стеллаж Лилия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752475" y="182470425"/>
          <a:ext cx="590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239</xdr:row>
      <xdr:rowOff>66675</xdr:rowOff>
    </xdr:from>
    <xdr:to>
      <xdr:col>0</xdr:col>
      <xdr:colOff>1447800</xdr:colOff>
      <xdr:row>239</xdr:row>
      <xdr:rowOff>1419225</xdr:rowOff>
    </xdr:to>
    <xdr:pic>
      <xdr:nvPicPr>
        <xdr:cNvPr id="121" name="Picture 299" descr="Стеллаж M19RB194KD-JS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00075" y="183784875"/>
          <a:ext cx="847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240</xdr:row>
      <xdr:rowOff>38100</xdr:rowOff>
    </xdr:from>
    <xdr:to>
      <xdr:col>0</xdr:col>
      <xdr:colOff>1409700</xdr:colOff>
      <xdr:row>241</xdr:row>
      <xdr:rowOff>762000</xdr:rowOff>
    </xdr:to>
    <xdr:pic>
      <xdr:nvPicPr>
        <xdr:cNvPr id="122" name="Picture 300" descr="стеллаж Спарта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38175" y="185185050"/>
          <a:ext cx="771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242</xdr:row>
      <xdr:rowOff>47625</xdr:rowOff>
    </xdr:from>
    <xdr:to>
      <xdr:col>0</xdr:col>
      <xdr:colOff>1371600</xdr:colOff>
      <xdr:row>243</xdr:row>
      <xdr:rowOff>819150</xdr:rowOff>
    </xdr:to>
    <xdr:pic>
      <xdr:nvPicPr>
        <xdr:cNvPr id="123" name="Picture 301" descr="стеллаж Волна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85800" y="186775725"/>
          <a:ext cx="6858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244</xdr:row>
      <xdr:rowOff>76200</xdr:rowOff>
    </xdr:from>
    <xdr:to>
      <xdr:col>0</xdr:col>
      <xdr:colOff>1466850</xdr:colOff>
      <xdr:row>245</xdr:row>
      <xdr:rowOff>838200</xdr:rowOff>
    </xdr:to>
    <xdr:pic>
      <xdr:nvPicPr>
        <xdr:cNvPr id="124" name="Picture 302" descr="подставка для цветов Гортензия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09600" y="188480700"/>
          <a:ext cx="857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246</xdr:row>
      <xdr:rowOff>85725</xdr:rowOff>
    </xdr:from>
    <xdr:to>
      <xdr:col>0</xdr:col>
      <xdr:colOff>1371600</xdr:colOff>
      <xdr:row>246</xdr:row>
      <xdr:rowOff>1762125</xdr:rowOff>
    </xdr:to>
    <xdr:pic>
      <xdr:nvPicPr>
        <xdr:cNvPr id="125" name="Picture 303" descr="Подставка для цветов M19RF146-JS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752475" y="190204725"/>
          <a:ext cx="619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247</xdr:row>
      <xdr:rowOff>66675</xdr:rowOff>
    </xdr:from>
    <xdr:to>
      <xdr:col>0</xdr:col>
      <xdr:colOff>1304925</xdr:colOff>
      <xdr:row>248</xdr:row>
      <xdr:rowOff>600075</xdr:rowOff>
    </xdr:to>
    <xdr:pic>
      <xdr:nvPicPr>
        <xdr:cNvPr id="126" name="Picture 304" descr="подставка для цветов Ирис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714375" y="191985900"/>
          <a:ext cx="590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7</xdr:col>
      <xdr:colOff>0</xdr:colOff>
      <xdr:row>252</xdr:row>
      <xdr:rowOff>0</xdr:rowOff>
    </xdr:to>
    <xdr:sp>
      <xdr:nvSpPr>
        <xdr:cNvPr id="127" name="Text Box 305"/>
        <xdr:cNvSpPr txBox="1">
          <a:spLocks noChangeArrowheads="1"/>
        </xdr:cNvSpPr>
      </xdr:nvSpPr>
      <xdr:spPr>
        <a:xfrm>
          <a:off x="0" y="196205475"/>
          <a:ext cx="822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252</xdr:row>
      <xdr:rowOff>0</xdr:rowOff>
    </xdr:from>
    <xdr:to>
      <xdr:col>0</xdr:col>
      <xdr:colOff>800100</xdr:colOff>
      <xdr:row>252</xdr:row>
      <xdr:rowOff>0</xdr:rowOff>
    </xdr:to>
    <xdr:pic>
      <xdr:nvPicPr>
        <xdr:cNvPr id="128" name="Picture 306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196205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252</xdr:row>
      <xdr:rowOff>0</xdr:rowOff>
    </xdr:from>
    <xdr:to>
      <xdr:col>7</xdr:col>
      <xdr:colOff>0</xdr:colOff>
      <xdr:row>252</xdr:row>
      <xdr:rowOff>0</xdr:rowOff>
    </xdr:to>
    <xdr:sp>
      <xdr:nvSpPr>
        <xdr:cNvPr id="129" name="Text Box 307"/>
        <xdr:cNvSpPr txBox="1">
          <a:spLocks noChangeArrowheads="1"/>
        </xdr:cNvSpPr>
      </xdr:nvSpPr>
      <xdr:spPr>
        <a:xfrm>
          <a:off x="19050" y="196205475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252</xdr:row>
      <xdr:rowOff>0</xdr:rowOff>
    </xdr:from>
    <xdr:to>
      <xdr:col>0</xdr:col>
      <xdr:colOff>800100</xdr:colOff>
      <xdr:row>252</xdr:row>
      <xdr:rowOff>0</xdr:rowOff>
    </xdr:to>
    <xdr:pic>
      <xdr:nvPicPr>
        <xdr:cNvPr id="130" name="Picture 308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196205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6</xdr:col>
      <xdr:colOff>742950</xdr:colOff>
      <xdr:row>252</xdr:row>
      <xdr:rowOff>0</xdr:rowOff>
    </xdr:to>
    <xdr:sp>
      <xdr:nvSpPr>
        <xdr:cNvPr id="131" name="Text Box 309"/>
        <xdr:cNvSpPr txBox="1">
          <a:spLocks noChangeArrowheads="1"/>
        </xdr:cNvSpPr>
      </xdr:nvSpPr>
      <xdr:spPr>
        <a:xfrm>
          <a:off x="0" y="196205475"/>
          <a:ext cx="820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252</xdr:row>
      <xdr:rowOff>0</xdr:rowOff>
    </xdr:from>
    <xdr:to>
      <xdr:col>0</xdr:col>
      <xdr:colOff>800100</xdr:colOff>
      <xdr:row>252</xdr:row>
      <xdr:rowOff>0</xdr:rowOff>
    </xdr:to>
    <xdr:pic>
      <xdr:nvPicPr>
        <xdr:cNvPr id="132" name="Picture 310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196205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253</xdr:row>
      <xdr:rowOff>0</xdr:rowOff>
    </xdr:from>
    <xdr:to>
      <xdr:col>6</xdr:col>
      <xdr:colOff>742950</xdr:colOff>
      <xdr:row>253</xdr:row>
      <xdr:rowOff>0</xdr:rowOff>
    </xdr:to>
    <xdr:sp>
      <xdr:nvSpPr>
        <xdr:cNvPr id="133" name="Text Box 311"/>
        <xdr:cNvSpPr txBox="1">
          <a:spLocks noChangeArrowheads="1"/>
        </xdr:cNvSpPr>
      </xdr:nvSpPr>
      <xdr:spPr>
        <a:xfrm>
          <a:off x="19050" y="197748525"/>
          <a:ext cx="818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253</xdr:row>
      <xdr:rowOff>0</xdr:rowOff>
    </xdr:from>
    <xdr:to>
      <xdr:col>0</xdr:col>
      <xdr:colOff>800100</xdr:colOff>
      <xdr:row>253</xdr:row>
      <xdr:rowOff>0</xdr:rowOff>
    </xdr:to>
    <xdr:pic>
      <xdr:nvPicPr>
        <xdr:cNvPr id="134" name="Picture 312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1977485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251</xdr:row>
      <xdr:rowOff>28575</xdr:rowOff>
    </xdr:from>
    <xdr:to>
      <xdr:col>0</xdr:col>
      <xdr:colOff>1371600</xdr:colOff>
      <xdr:row>251</xdr:row>
      <xdr:rowOff>1447800</xdr:rowOff>
    </xdr:to>
    <xdr:pic>
      <xdr:nvPicPr>
        <xdr:cNvPr id="135" name="Picture 313" descr="подставка для цветов Арго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85800" y="194729100"/>
          <a:ext cx="685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252</xdr:row>
      <xdr:rowOff>123825</xdr:rowOff>
    </xdr:from>
    <xdr:to>
      <xdr:col>0</xdr:col>
      <xdr:colOff>2019300</xdr:colOff>
      <xdr:row>252</xdr:row>
      <xdr:rowOff>1476375</xdr:rowOff>
    </xdr:to>
    <xdr:pic>
      <xdr:nvPicPr>
        <xdr:cNvPr id="136" name="Picture 314" descr="газетница Виола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42875" y="196329300"/>
          <a:ext cx="1876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256</xdr:row>
      <xdr:rowOff>0</xdr:rowOff>
    </xdr:from>
    <xdr:to>
      <xdr:col>7</xdr:col>
      <xdr:colOff>19050</xdr:colOff>
      <xdr:row>256</xdr:row>
      <xdr:rowOff>0</xdr:rowOff>
    </xdr:to>
    <xdr:sp>
      <xdr:nvSpPr>
        <xdr:cNvPr id="137" name="Text Box 315"/>
        <xdr:cNvSpPr txBox="1">
          <a:spLocks noChangeArrowheads="1"/>
        </xdr:cNvSpPr>
      </xdr:nvSpPr>
      <xdr:spPr>
        <a:xfrm>
          <a:off x="19050" y="200577450"/>
          <a:ext cx="822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38" name="Picture 316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2005774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254</xdr:row>
      <xdr:rowOff>104775</xdr:rowOff>
    </xdr:from>
    <xdr:to>
      <xdr:col>0</xdr:col>
      <xdr:colOff>1752600</xdr:colOff>
      <xdr:row>255</xdr:row>
      <xdr:rowOff>666750</xdr:rowOff>
    </xdr:to>
    <xdr:pic>
      <xdr:nvPicPr>
        <xdr:cNvPr id="139" name="Picture 317" descr="газетница Грейт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28625" y="199253475"/>
          <a:ext cx="1323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256</xdr:row>
      <xdr:rowOff>95250</xdr:rowOff>
    </xdr:from>
    <xdr:to>
      <xdr:col>0</xdr:col>
      <xdr:colOff>1714500</xdr:colOff>
      <xdr:row>257</xdr:row>
      <xdr:rowOff>485775</xdr:rowOff>
    </xdr:to>
    <xdr:pic>
      <xdr:nvPicPr>
        <xdr:cNvPr id="140" name="Picture 318" descr="M19RF081-JS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447675" y="2006727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253</xdr:row>
      <xdr:rowOff>66675</xdr:rowOff>
    </xdr:from>
    <xdr:to>
      <xdr:col>0</xdr:col>
      <xdr:colOff>1695450</xdr:colOff>
      <xdr:row>253</xdr:row>
      <xdr:rowOff>1352550</xdr:rowOff>
    </xdr:to>
    <xdr:pic>
      <xdr:nvPicPr>
        <xdr:cNvPr id="141" name="Picture 319" descr="газетница Жизель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485775" y="197815200"/>
          <a:ext cx="1209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259</xdr:row>
      <xdr:rowOff>0</xdr:rowOff>
    </xdr:from>
    <xdr:to>
      <xdr:col>7</xdr:col>
      <xdr:colOff>19050</xdr:colOff>
      <xdr:row>259</xdr:row>
      <xdr:rowOff>0</xdr:rowOff>
    </xdr:to>
    <xdr:sp>
      <xdr:nvSpPr>
        <xdr:cNvPr id="142" name="Text Box 320"/>
        <xdr:cNvSpPr txBox="1">
          <a:spLocks noChangeArrowheads="1"/>
        </xdr:cNvSpPr>
      </xdr:nvSpPr>
      <xdr:spPr>
        <a:xfrm>
          <a:off x="19050" y="203444475"/>
          <a:ext cx="822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259</xdr:row>
      <xdr:rowOff>0</xdr:rowOff>
    </xdr:from>
    <xdr:to>
      <xdr:col>0</xdr:col>
      <xdr:colOff>800100</xdr:colOff>
      <xdr:row>259</xdr:row>
      <xdr:rowOff>0</xdr:rowOff>
    </xdr:to>
    <xdr:pic>
      <xdr:nvPicPr>
        <xdr:cNvPr id="143" name="Picture 321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203444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259</xdr:row>
      <xdr:rowOff>0</xdr:rowOff>
    </xdr:from>
    <xdr:to>
      <xdr:col>7</xdr:col>
      <xdr:colOff>19050</xdr:colOff>
      <xdr:row>259</xdr:row>
      <xdr:rowOff>0</xdr:rowOff>
    </xdr:to>
    <xdr:sp>
      <xdr:nvSpPr>
        <xdr:cNvPr id="144" name="Text Box 322"/>
        <xdr:cNvSpPr txBox="1">
          <a:spLocks noChangeArrowheads="1"/>
        </xdr:cNvSpPr>
      </xdr:nvSpPr>
      <xdr:spPr>
        <a:xfrm>
          <a:off x="19050" y="203444475"/>
          <a:ext cx="822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морских водорослей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259</xdr:row>
      <xdr:rowOff>0</xdr:rowOff>
    </xdr:from>
    <xdr:to>
      <xdr:col>0</xdr:col>
      <xdr:colOff>800100</xdr:colOff>
      <xdr:row>259</xdr:row>
      <xdr:rowOff>0</xdr:rowOff>
    </xdr:to>
    <xdr:pic>
      <xdr:nvPicPr>
        <xdr:cNvPr id="145" name="Picture 323" descr="02_logo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61925" y="2034444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258</xdr:row>
      <xdr:rowOff>123825</xdr:rowOff>
    </xdr:from>
    <xdr:to>
      <xdr:col>0</xdr:col>
      <xdr:colOff>1390650</xdr:colOff>
      <xdr:row>258</xdr:row>
      <xdr:rowOff>1685925</xdr:rowOff>
    </xdr:to>
    <xdr:pic>
      <xdr:nvPicPr>
        <xdr:cNvPr id="146" name="Picture 324" descr="Подставка под CD Гитара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09600" y="201844275"/>
          <a:ext cx="78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260</xdr:row>
      <xdr:rowOff>104775</xdr:rowOff>
    </xdr:from>
    <xdr:to>
      <xdr:col>0</xdr:col>
      <xdr:colOff>1285875</xdr:colOff>
      <xdr:row>260</xdr:row>
      <xdr:rowOff>1971675</xdr:rowOff>
    </xdr:to>
    <xdr:pic>
      <xdr:nvPicPr>
        <xdr:cNvPr id="147" name="Picture 325" descr="Вешалка M19RF168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904875" y="205082775"/>
          <a:ext cx="3810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259</xdr:row>
      <xdr:rowOff>104775</xdr:rowOff>
    </xdr:from>
    <xdr:to>
      <xdr:col>0</xdr:col>
      <xdr:colOff>1400175</xdr:colOff>
      <xdr:row>259</xdr:row>
      <xdr:rowOff>1495425</xdr:rowOff>
    </xdr:to>
    <xdr:pic>
      <xdr:nvPicPr>
        <xdr:cNvPr id="148" name="Picture 326" descr="CD001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90550" y="203549250"/>
          <a:ext cx="809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PageLayoutView="0" workbookViewId="0" topLeftCell="A261">
      <selection activeCell="A2" sqref="A2"/>
    </sheetView>
  </sheetViews>
  <sheetFormatPr defaultColWidth="0" defaultRowHeight="12.75"/>
  <cols>
    <col min="1" max="1" width="31.7109375" style="0" customWidth="1"/>
    <col min="2" max="2" width="21.140625" style="0" customWidth="1"/>
    <col min="3" max="3" width="27.421875" style="0" customWidth="1"/>
    <col min="4" max="4" width="19.7109375" style="0" customWidth="1"/>
    <col min="5" max="5" width="0" style="0" hidden="1" customWidth="1"/>
    <col min="6" max="6" width="11.8515625" style="0" customWidth="1"/>
    <col min="7" max="7" width="11.57421875" style="0" customWidth="1"/>
    <col min="8" max="8" width="10.140625" style="0" customWidth="1"/>
    <col min="9" max="16384" width="0" style="0" hidden="1" customWidth="1"/>
  </cols>
  <sheetData>
    <row r="1" spans="1:9" s="8" customFormat="1" ht="84.75" customHeight="1">
      <c r="A1" s="21"/>
      <c r="B1" s="1"/>
      <c r="C1" s="1"/>
      <c r="D1" s="2"/>
      <c r="E1" s="3"/>
      <c r="F1" s="4"/>
      <c r="G1" s="4"/>
      <c r="H1" s="3"/>
      <c r="I1" s="12"/>
    </row>
    <row r="2" spans="2:9" s="8" customFormat="1" ht="26.25" customHeight="1">
      <c r="B2" s="5" t="s">
        <v>0</v>
      </c>
      <c r="C2" s="5" t="s">
        <v>1</v>
      </c>
      <c r="D2" s="5" t="s">
        <v>2</v>
      </c>
      <c r="E2" s="6" t="s">
        <v>3</v>
      </c>
      <c r="F2" s="7" t="s">
        <v>4</v>
      </c>
      <c r="G2" s="7" t="s">
        <v>5</v>
      </c>
      <c r="H2" s="3"/>
      <c r="I2" s="12"/>
    </row>
    <row r="3" spans="1:9" s="8" customFormat="1" ht="26.25" customHeight="1">
      <c r="A3" s="23"/>
      <c r="B3" s="5" t="s">
        <v>6</v>
      </c>
      <c r="C3" s="9" t="s">
        <v>7</v>
      </c>
      <c r="D3" s="9" t="s">
        <v>8</v>
      </c>
      <c r="E3" s="10">
        <v>81</v>
      </c>
      <c r="F3" s="11">
        <f>E3*37.5*1.2</f>
        <v>3645</v>
      </c>
      <c r="G3" s="11">
        <f aca="true" t="shared" si="0" ref="G3:G23">E3*37.5</f>
        <v>3037.5</v>
      </c>
      <c r="H3" s="3"/>
      <c r="I3" s="12"/>
    </row>
    <row r="4" spans="1:9" s="8" customFormat="1" ht="26.25" customHeight="1">
      <c r="A4" s="23"/>
      <c r="B4" s="5" t="s">
        <v>9</v>
      </c>
      <c r="C4" s="9" t="s">
        <v>10</v>
      </c>
      <c r="D4" s="9" t="s">
        <v>11</v>
      </c>
      <c r="E4" s="10">
        <v>373</v>
      </c>
      <c r="F4" s="11">
        <f aca="true" t="shared" si="1" ref="F4:F11">E4*37.5*1.2</f>
        <v>16785</v>
      </c>
      <c r="G4" s="11">
        <f t="shared" si="0"/>
        <v>13987.5</v>
      </c>
      <c r="H4" s="3"/>
      <c r="I4" s="12"/>
    </row>
    <row r="5" spans="1:9" s="8" customFormat="1" ht="26.25" customHeight="1">
      <c r="A5" s="23"/>
      <c r="B5" s="5" t="s">
        <v>12</v>
      </c>
      <c r="C5" s="9" t="s">
        <v>13</v>
      </c>
      <c r="D5" s="9" t="s">
        <v>14</v>
      </c>
      <c r="E5" s="10">
        <v>70</v>
      </c>
      <c r="F5" s="11">
        <f t="shared" si="1"/>
        <v>3150</v>
      </c>
      <c r="G5" s="11">
        <f t="shared" si="0"/>
        <v>2625</v>
      </c>
      <c r="H5" s="3"/>
      <c r="I5" s="12"/>
    </row>
    <row r="6" spans="1:9" s="8" customFormat="1" ht="26.25" customHeight="1">
      <c r="A6" s="23"/>
      <c r="B6" s="5" t="s">
        <v>15</v>
      </c>
      <c r="C6" s="9" t="s">
        <v>16</v>
      </c>
      <c r="D6" s="9" t="s">
        <v>17</v>
      </c>
      <c r="E6" s="10">
        <v>125</v>
      </c>
      <c r="F6" s="11">
        <f t="shared" si="1"/>
        <v>5625</v>
      </c>
      <c r="G6" s="11">
        <f t="shared" si="0"/>
        <v>4687.5</v>
      </c>
      <c r="H6" s="3"/>
      <c r="I6" s="12"/>
    </row>
    <row r="7" spans="1:9" s="8" customFormat="1" ht="26.25" customHeight="1">
      <c r="A7" s="23"/>
      <c r="B7" s="5" t="s">
        <v>18</v>
      </c>
      <c r="C7" s="9" t="s">
        <v>19</v>
      </c>
      <c r="D7" s="9" t="s">
        <v>20</v>
      </c>
      <c r="E7" s="10">
        <v>132</v>
      </c>
      <c r="F7" s="11">
        <f t="shared" si="1"/>
        <v>5940</v>
      </c>
      <c r="G7" s="11">
        <f t="shared" si="0"/>
        <v>4950</v>
      </c>
      <c r="H7" s="3"/>
      <c r="I7" s="12"/>
    </row>
    <row r="8" spans="1:9" s="8" customFormat="1" ht="26.25" customHeight="1">
      <c r="A8" s="23"/>
      <c r="B8" s="5" t="s">
        <v>21</v>
      </c>
      <c r="C8" s="9" t="s">
        <v>22</v>
      </c>
      <c r="D8" s="9" t="s">
        <v>23</v>
      </c>
      <c r="E8" s="10">
        <v>95</v>
      </c>
      <c r="F8" s="11">
        <f t="shared" si="1"/>
        <v>4275</v>
      </c>
      <c r="G8" s="11">
        <f t="shared" si="0"/>
        <v>3562.5</v>
      </c>
      <c r="H8" s="3"/>
      <c r="I8" s="12"/>
    </row>
    <row r="9" spans="2:9" s="8" customFormat="1" ht="142.5" customHeight="1">
      <c r="B9" s="5" t="s">
        <v>24</v>
      </c>
      <c r="C9" s="9" t="s">
        <v>25</v>
      </c>
      <c r="D9" s="9" t="s">
        <v>26</v>
      </c>
      <c r="E9" s="10">
        <v>430</v>
      </c>
      <c r="F9" s="11">
        <f t="shared" si="1"/>
        <v>19350</v>
      </c>
      <c r="G9" s="11">
        <f>E9*37.5</f>
        <v>16125</v>
      </c>
      <c r="H9" s="3"/>
      <c r="I9" s="12"/>
    </row>
    <row r="10" spans="1:9" s="8" customFormat="1" ht="37.5" customHeight="1">
      <c r="A10" s="23"/>
      <c r="B10" s="5" t="s">
        <v>27</v>
      </c>
      <c r="C10" s="25" t="s">
        <v>28</v>
      </c>
      <c r="D10" s="25" t="s">
        <v>29</v>
      </c>
      <c r="E10" s="10">
        <v>370</v>
      </c>
      <c r="F10" s="11">
        <f t="shared" si="1"/>
        <v>16650</v>
      </c>
      <c r="G10" s="11">
        <f>E10*37.5</f>
        <v>13875</v>
      </c>
      <c r="H10" s="3"/>
      <c r="I10" s="12"/>
    </row>
    <row r="11" spans="1:9" s="8" customFormat="1" ht="37.5" customHeight="1">
      <c r="A11" s="23"/>
      <c r="B11" s="5" t="s">
        <v>30</v>
      </c>
      <c r="C11" s="25"/>
      <c r="D11" s="25"/>
      <c r="E11" s="10">
        <v>385</v>
      </c>
      <c r="F11" s="11">
        <f t="shared" si="1"/>
        <v>17325</v>
      </c>
      <c r="G11" s="11">
        <f>E11*37.5</f>
        <v>14437.5</v>
      </c>
      <c r="H11" s="3"/>
      <c r="I11" s="12"/>
    </row>
    <row r="12" spans="1:9" s="8" customFormat="1" ht="37.5" customHeight="1">
      <c r="A12" s="23"/>
      <c r="B12" s="5" t="s">
        <v>31</v>
      </c>
      <c r="C12" s="25" t="s">
        <v>32</v>
      </c>
      <c r="D12" s="25" t="s">
        <v>33</v>
      </c>
      <c r="E12" s="27">
        <v>106</v>
      </c>
      <c r="F12" s="26">
        <f>E12*37.5*1.2</f>
        <v>4770</v>
      </c>
      <c r="G12" s="26">
        <f>E12*37.5</f>
        <v>3975</v>
      </c>
      <c r="H12" s="3"/>
      <c r="I12" s="12"/>
    </row>
    <row r="13" spans="1:9" s="8" customFormat="1" ht="37.5" customHeight="1">
      <c r="A13" s="23"/>
      <c r="B13" s="5" t="s">
        <v>34</v>
      </c>
      <c r="C13" s="25"/>
      <c r="D13" s="25"/>
      <c r="E13" s="27"/>
      <c r="F13" s="26"/>
      <c r="G13" s="26"/>
      <c r="H13" s="3"/>
      <c r="I13" s="12"/>
    </row>
    <row r="14" spans="1:9" s="8" customFormat="1" ht="42.75" customHeight="1">
      <c r="A14" s="23"/>
      <c r="B14" s="5" t="s">
        <v>35</v>
      </c>
      <c r="C14" s="25" t="s">
        <v>36</v>
      </c>
      <c r="D14" s="25" t="s">
        <v>37</v>
      </c>
      <c r="E14" s="10">
        <v>200</v>
      </c>
      <c r="F14" s="11">
        <f>E14*37.5*1.2</f>
        <v>9000</v>
      </c>
      <c r="G14" s="11">
        <f>E14*37.5</f>
        <v>7500</v>
      </c>
      <c r="H14" s="3"/>
      <c r="I14" s="12"/>
    </row>
    <row r="15" spans="1:9" s="8" customFormat="1" ht="42.75" customHeight="1">
      <c r="A15" s="23"/>
      <c r="B15" s="5" t="s">
        <v>38</v>
      </c>
      <c r="C15" s="25"/>
      <c r="D15" s="25"/>
      <c r="E15" s="10">
        <v>215</v>
      </c>
      <c r="F15" s="11">
        <f>E15*37.5*1.2</f>
        <v>9675</v>
      </c>
      <c r="G15" s="11">
        <f>E15*37.5</f>
        <v>8062.5</v>
      </c>
      <c r="H15" s="3"/>
      <c r="I15" s="12"/>
    </row>
    <row r="16" spans="1:9" s="8" customFormat="1" ht="42.75" customHeight="1">
      <c r="A16" s="23"/>
      <c r="B16" s="5" t="s">
        <v>39</v>
      </c>
      <c r="C16" s="25" t="s">
        <v>40</v>
      </c>
      <c r="D16" s="25" t="s">
        <v>41</v>
      </c>
      <c r="E16" s="27">
        <v>75</v>
      </c>
      <c r="F16" s="26">
        <f>E16*37.5*1.2</f>
        <v>3375</v>
      </c>
      <c r="G16" s="26">
        <f>E16*37.5</f>
        <v>2812.5</v>
      </c>
      <c r="H16" s="3"/>
      <c r="I16" s="12"/>
    </row>
    <row r="17" spans="1:9" s="8" customFormat="1" ht="42.75" customHeight="1">
      <c r="A17" s="23"/>
      <c r="B17" s="5" t="s">
        <v>42</v>
      </c>
      <c r="C17" s="25"/>
      <c r="D17" s="25"/>
      <c r="E17" s="27"/>
      <c r="F17" s="26"/>
      <c r="G17" s="26"/>
      <c r="H17" s="3"/>
      <c r="I17" s="12"/>
    </row>
    <row r="18" spans="2:9" s="8" customFormat="1" ht="109.5" customHeight="1">
      <c r="B18" s="5" t="s">
        <v>43</v>
      </c>
      <c r="C18" s="9" t="s">
        <v>44</v>
      </c>
      <c r="D18" s="9" t="s">
        <v>45</v>
      </c>
      <c r="E18" s="13">
        <v>295.3</v>
      </c>
      <c r="F18" s="11">
        <f aca="true" t="shared" si="2" ref="F18:F23">E18*37.5*1.2</f>
        <v>13288.5</v>
      </c>
      <c r="G18" s="11">
        <f t="shared" si="0"/>
        <v>11073.75</v>
      </c>
      <c r="H18" s="3"/>
      <c r="I18" s="12"/>
    </row>
    <row r="19" spans="1:9" s="8" customFormat="1" ht="48.75" customHeight="1">
      <c r="A19" s="23"/>
      <c r="B19" s="5" t="s">
        <v>46</v>
      </c>
      <c r="C19" s="9" t="s">
        <v>47</v>
      </c>
      <c r="D19" s="9" t="s">
        <v>48</v>
      </c>
      <c r="E19" s="13">
        <v>441.6</v>
      </c>
      <c r="F19" s="11">
        <f t="shared" si="2"/>
        <v>19872</v>
      </c>
      <c r="G19" s="11">
        <f t="shared" si="0"/>
        <v>16560</v>
      </c>
      <c r="H19" s="3"/>
      <c r="I19" s="12"/>
    </row>
    <row r="20" spans="1:9" s="8" customFormat="1" ht="48.75" customHeight="1">
      <c r="A20" s="23"/>
      <c r="B20" s="5" t="s">
        <v>49</v>
      </c>
      <c r="C20" s="9" t="s">
        <v>50</v>
      </c>
      <c r="D20" s="9" t="s">
        <v>51</v>
      </c>
      <c r="E20" s="13">
        <v>96.6</v>
      </c>
      <c r="F20" s="11">
        <f t="shared" si="2"/>
        <v>4347</v>
      </c>
      <c r="G20" s="11">
        <f t="shared" si="0"/>
        <v>3622.5</v>
      </c>
      <c r="H20" s="3"/>
      <c r="I20" s="12"/>
    </row>
    <row r="21" spans="1:9" s="8" customFormat="1" ht="48.75" customHeight="1">
      <c r="A21" s="23"/>
      <c r="B21" s="5" t="s">
        <v>52</v>
      </c>
      <c r="C21" s="9" t="s">
        <v>53</v>
      </c>
      <c r="D21" s="9" t="s">
        <v>54</v>
      </c>
      <c r="E21" s="13">
        <v>160</v>
      </c>
      <c r="F21" s="11">
        <f t="shared" si="2"/>
        <v>7200</v>
      </c>
      <c r="G21" s="11">
        <f t="shared" si="0"/>
        <v>6000</v>
      </c>
      <c r="H21" s="3"/>
      <c r="I21" s="12"/>
    </row>
    <row r="22" spans="1:9" s="8" customFormat="1" ht="57" customHeight="1">
      <c r="A22" s="23"/>
      <c r="B22" s="5" t="s">
        <v>55</v>
      </c>
      <c r="C22" s="9" t="s">
        <v>56</v>
      </c>
      <c r="D22" s="9" t="s">
        <v>57</v>
      </c>
      <c r="E22" s="13">
        <v>271.4</v>
      </c>
      <c r="F22" s="11">
        <f t="shared" si="2"/>
        <v>12213</v>
      </c>
      <c r="G22" s="11">
        <f t="shared" si="0"/>
        <v>10177.5</v>
      </c>
      <c r="H22" s="3"/>
      <c r="I22" s="12"/>
    </row>
    <row r="23" spans="1:9" s="8" customFormat="1" ht="57" customHeight="1">
      <c r="A23" s="23"/>
      <c r="B23" s="5" t="s">
        <v>58</v>
      </c>
      <c r="C23" s="9" t="s">
        <v>59</v>
      </c>
      <c r="D23" s="9" t="s">
        <v>60</v>
      </c>
      <c r="E23" s="13">
        <v>105.8</v>
      </c>
      <c r="F23" s="11">
        <f t="shared" si="2"/>
        <v>4761</v>
      </c>
      <c r="G23" s="11">
        <f t="shared" si="0"/>
        <v>3967.5</v>
      </c>
      <c r="H23" s="3"/>
      <c r="I23" s="12"/>
    </row>
    <row r="24" spans="1:9" s="8" customFormat="1" ht="84.75" customHeight="1">
      <c r="A24" s="21"/>
      <c r="B24" s="1"/>
      <c r="C24" s="1"/>
      <c r="D24" s="2"/>
      <c r="E24" s="3"/>
      <c r="F24" s="4"/>
      <c r="G24" s="4"/>
      <c r="H24" s="3"/>
      <c r="I24" s="12"/>
    </row>
    <row r="25" spans="2:9" s="8" customFormat="1" ht="26.25" customHeight="1">
      <c r="B25" s="5" t="s">
        <v>0</v>
      </c>
      <c r="C25" s="5" t="s">
        <v>1</v>
      </c>
      <c r="D25" s="5" t="s">
        <v>2</v>
      </c>
      <c r="E25" s="6" t="s">
        <v>3</v>
      </c>
      <c r="F25" s="7" t="s">
        <v>4</v>
      </c>
      <c r="G25" s="7" t="s">
        <v>5</v>
      </c>
      <c r="H25" s="3"/>
      <c r="I25" s="12"/>
    </row>
    <row r="26" spans="1:9" s="8" customFormat="1" ht="34.5" customHeight="1">
      <c r="A26" s="23"/>
      <c r="B26" s="5" t="s">
        <v>61</v>
      </c>
      <c r="C26" s="9" t="s">
        <v>62</v>
      </c>
      <c r="D26" s="9" t="s">
        <v>63</v>
      </c>
      <c r="E26" s="10">
        <v>406</v>
      </c>
      <c r="F26" s="11">
        <f>E26*37.5*1.2</f>
        <v>18270</v>
      </c>
      <c r="G26" s="11">
        <f aca="true" t="shared" si="3" ref="G26:G36">E26*37.5</f>
        <v>15225</v>
      </c>
      <c r="H26" s="3"/>
      <c r="I26" s="12"/>
    </row>
    <row r="27" spans="1:9" s="8" customFormat="1" ht="34.5" customHeight="1">
      <c r="A27" s="23"/>
      <c r="B27" s="5" t="s">
        <v>64</v>
      </c>
      <c r="C27" s="9" t="s">
        <v>65</v>
      </c>
      <c r="D27" s="9" t="s">
        <v>66</v>
      </c>
      <c r="E27" s="10">
        <v>137.5</v>
      </c>
      <c r="F27" s="11">
        <f aca="true" t="shared" si="4" ref="F27:F44">E27*37.5*1.2</f>
        <v>6187.5</v>
      </c>
      <c r="G27" s="11">
        <f t="shared" si="3"/>
        <v>5156.25</v>
      </c>
      <c r="H27" s="3"/>
      <c r="I27" s="12"/>
    </row>
    <row r="28" spans="1:9" s="8" customFormat="1" ht="34.5" customHeight="1">
      <c r="A28" s="23"/>
      <c r="B28" s="5" t="s">
        <v>67</v>
      </c>
      <c r="C28" s="9" t="s">
        <v>68</v>
      </c>
      <c r="D28" s="9" t="s">
        <v>69</v>
      </c>
      <c r="E28" s="10">
        <v>90.2</v>
      </c>
      <c r="F28" s="11">
        <f t="shared" si="4"/>
        <v>4059</v>
      </c>
      <c r="G28" s="11">
        <f t="shared" si="3"/>
        <v>3382.5</v>
      </c>
      <c r="H28" s="3"/>
      <c r="I28" s="12"/>
    </row>
    <row r="29" spans="1:9" s="8" customFormat="1" ht="34.5" customHeight="1">
      <c r="A29" s="23"/>
      <c r="B29" s="5" t="s">
        <v>70</v>
      </c>
      <c r="C29" s="9" t="s">
        <v>71</v>
      </c>
      <c r="D29" s="9" t="s">
        <v>72</v>
      </c>
      <c r="E29" s="10">
        <v>295.3</v>
      </c>
      <c r="F29" s="11">
        <f t="shared" si="4"/>
        <v>13288.5</v>
      </c>
      <c r="G29" s="11">
        <f t="shared" si="3"/>
        <v>11073.75</v>
      </c>
      <c r="H29" s="3"/>
      <c r="I29" s="12"/>
    </row>
    <row r="30" spans="1:9" s="8" customFormat="1" ht="30.75" customHeight="1">
      <c r="A30" s="23"/>
      <c r="B30" s="5" t="s">
        <v>73</v>
      </c>
      <c r="C30" s="9" t="s">
        <v>74</v>
      </c>
      <c r="D30" s="9" t="s">
        <v>75</v>
      </c>
      <c r="E30" s="10">
        <v>437.3</v>
      </c>
      <c r="F30" s="11">
        <f t="shared" si="4"/>
        <v>19678.5</v>
      </c>
      <c r="G30" s="11">
        <f t="shared" si="3"/>
        <v>16398.75</v>
      </c>
      <c r="H30" s="3"/>
      <c r="I30" s="12"/>
    </row>
    <row r="31" spans="1:9" s="8" customFormat="1" ht="30.75" customHeight="1">
      <c r="A31" s="23"/>
      <c r="B31" s="5" t="s">
        <v>76</v>
      </c>
      <c r="C31" s="9" t="s">
        <v>77</v>
      </c>
      <c r="D31" s="9" t="s">
        <v>78</v>
      </c>
      <c r="E31" s="10">
        <v>99.2</v>
      </c>
      <c r="F31" s="11">
        <f t="shared" si="4"/>
        <v>4464</v>
      </c>
      <c r="G31" s="11">
        <f t="shared" si="3"/>
        <v>3720</v>
      </c>
      <c r="H31" s="3"/>
      <c r="I31" s="12"/>
    </row>
    <row r="32" spans="1:9" s="8" customFormat="1" ht="30.75" customHeight="1">
      <c r="A32" s="23"/>
      <c r="B32" s="5" t="s">
        <v>79</v>
      </c>
      <c r="C32" s="9" t="s">
        <v>80</v>
      </c>
      <c r="D32" s="9" t="s">
        <v>81</v>
      </c>
      <c r="E32" s="10">
        <v>85.7</v>
      </c>
      <c r="F32" s="11">
        <f t="shared" si="4"/>
        <v>3856.5</v>
      </c>
      <c r="G32" s="11">
        <f t="shared" si="3"/>
        <v>3213.75</v>
      </c>
      <c r="H32" s="3"/>
      <c r="I32" s="12"/>
    </row>
    <row r="33" spans="1:9" s="8" customFormat="1" ht="30.75" customHeight="1">
      <c r="A33" s="23"/>
      <c r="B33" s="5" t="s">
        <v>82</v>
      </c>
      <c r="C33" s="9" t="s">
        <v>83</v>
      </c>
      <c r="D33" s="9" t="s">
        <v>84</v>
      </c>
      <c r="E33" s="10">
        <v>106</v>
      </c>
      <c r="F33" s="11">
        <f t="shared" si="4"/>
        <v>4770</v>
      </c>
      <c r="G33" s="11">
        <f t="shared" si="3"/>
        <v>3975</v>
      </c>
      <c r="H33" s="3"/>
      <c r="I33" s="12"/>
    </row>
    <row r="34" spans="1:9" s="8" customFormat="1" ht="30.75" customHeight="1">
      <c r="A34" s="23"/>
      <c r="B34" s="5" t="s">
        <v>85</v>
      </c>
      <c r="C34" s="9" t="s">
        <v>86</v>
      </c>
      <c r="D34" s="9" t="s">
        <v>87</v>
      </c>
      <c r="E34" s="10">
        <v>185</v>
      </c>
      <c r="F34" s="11">
        <f t="shared" si="4"/>
        <v>8325</v>
      </c>
      <c r="G34" s="11">
        <f t="shared" si="3"/>
        <v>6937.5</v>
      </c>
      <c r="H34" s="3"/>
      <c r="I34" s="12"/>
    </row>
    <row r="35" spans="1:9" s="8" customFormat="1" ht="79.5" customHeight="1">
      <c r="A35" s="23"/>
      <c r="B35" s="5" t="s">
        <v>88</v>
      </c>
      <c r="C35" s="9" t="s">
        <v>89</v>
      </c>
      <c r="D35" s="9" t="s">
        <v>90</v>
      </c>
      <c r="E35" s="13">
        <v>252.5</v>
      </c>
      <c r="F35" s="11">
        <f t="shared" si="4"/>
        <v>11362.5</v>
      </c>
      <c r="G35" s="11">
        <f t="shared" si="3"/>
        <v>9468.75</v>
      </c>
      <c r="H35" s="3"/>
      <c r="I35" s="12"/>
    </row>
    <row r="36" spans="1:9" s="8" customFormat="1" ht="79.5" customHeight="1">
      <c r="A36" s="23"/>
      <c r="B36" s="5" t="s">
        <v>91</v>
      </c>
      <c r="C36" s="9" t="s">
        <v>92</v>
      </c>
      <c r="D36" s="9" t="s">
        <v>93</v>
      </c>
      <c r="E36" s="13">
        <v>76.6</v>
      </c>
      <c r="F36" s="11">
        <f t="shared" si="4"/>
        <v>3447</v>
      </c>
      <c r="G36" s="11">
        <f t="shared" si="3"/>
        <v>2872.5</v>
      </c>
      <c r="H36" s="3"/>
      <c r="I36" s="12"/>
    </row>
    <row r="37" spans="1:9" s="8" customFormat="1" ht="42.75" customHeight="1">
      <c r="A37" s="23"/>
      <c r="B37" s="5" t="s">
        <v>94</v>
      </c>
      <c r="C37" s="9" t="s">
        <v>95</v>
      </c>
      <c r="D37" s="9" t="s">
        <v>96</v>
      </c>
      <c r="E37" s="10">
        <v>260</v>
      </c>
      <c r="F37" s="11">
        <f t="shared" si="4"/>
        <v>11700</v>
      </c>
      <c r="G37" s="11">
        <f>E37*37.5</f>
        <v>9750</v>
      </c>
      <c r="H37" s="3"/>
      <c r="I37" s="12"/>
    </row>
    <row r="38" spans="1:9" s="8" customFormat="1" ht="42.75" customHeight="1">
      <c r="A38" s="23"/>
      <c r="B38" s="5" t="s">
        <v>97</v>
      </c>
      <c r="C38" s="9" t="s">
        <v>98</v>
      </c>
      <c r="D38" s="9" t="s">
        <v>99</v>
      </c>
      <c r="E38" s="10">
        <v>105</v>
      </c>
      <c r="F38" s="11">
        <f t="shared" si="4"/>
        <v>4725</v>
      </c>
      <c r="G38" s="11">
        <f aca="true" t="shared" si="5" ref="G38:G44">E38*37.5</f>
        <v>3937.5</v>
      </c>
      <c r="H38" s="3"/>
      <c r="I38" s="12"/>
    </row>
    <row r="39" spans="1:9" s="8" customFormat="1" ht="42.75" customHeight="1">
      <c r="A39" s="23"/>
      <c r="B39" s="5" t="s">
        <v>100</v>
      </c>
      <c r="C39" s="9" t="s">
        <v>101</v>
      </c>
      <c r="D39" s="9" t="s">
        <v>102</v>
      </c>
      <c r="E39" s="10">
        <v>130</v>
      </c>
      <c r="F39" s="11">
        <f>E39*37.5*1.2</f>
        <v>5850</v>
      </c>
      <c r="G39" s="11">
        <f t="shared" si="5"/>
        <v>4875</v>
      </c>
      <c r="H39" s="3"/>
      <c r="I39" s="12"/>
    </row>
    <row r="40" spans="1:9" s="8" customFormat="1" ht="63" customHeight="1">
      <c r="A40" s="23"/>
      <c r="B40" s="5" t="s">
        <v>103</v>
      </c>
      <c r="C40" s="9" t="s">
        <v>104</v>
      </c>
      <c r="D40" s="9" t="s">
        <v>105</v>
      </c>
      <c r="E40" s="13">
        <v>486</v>
      </c>
      <c r="F40" s="11">
        <f t="shared" si="4"/>
        <v>21870</v>
      </c>
      <c r="G40" s="11">
        <f t="shared" si="5"/>
        <v>18225</v>
      </c>
      <c r="H40" s="3"/>
      <c r="I40" s="12"/>
    </row>
    <row r="41" spans="1:9" s="8" customFormat="1" ht="63" customHeight="1">
      <c r="A41" s="23"/>
      <c r="B41" s="5" t="s">
        <v>106</v>
      </c>
      <c r="C41" s="9" t="s">
        <v>107</v>
      </c>
      <c r="D41" s="9" t="s">
        <v>108</v>
      </c>
      <c r="E41" s="13">
        <v>110</v>
      </c>
      <c r="F41" s="11">
        <f t="shared" si="4"/>
        <v>4950</v>
      </c>
      <c r="G41" s="11">
        <f t="shared" si="5"/>
        <v>4125</v>
      </c>
      <c r="H41" s="3"/>
      <c r="I41" s="12"/>
    </row>
    <row r="42" spans="2:9" s="8" customFormat="1" ht="133.5" customHeight="1">
      <c r="B42" s="5" t="s">
        <v>109</v>
      </c>
      <c r="C42" s="9" t="s">
        <v>110</v>
      </c>
      <c r="D42" s="9" t="s">
        <v>111</v>
      </c>
      <c r="E42" s="13">
        <v>115</v>
      </c>
      <c r="F42" s="11">
        <f t="shared" si="4"/>
        <v>5175</v>
      </c>
      <c r="G42" s="11">
        <f t="shared" si="5"/>
        <v>4312.5</v>
      </c>
      <c r="H42" s="3"/>
      <c r="I42" s="12"/>
    </row>
    <row r="43" spans="1:9" s="8" customFormat="1" ht="67.5" customHeight="1">
      <c r="A43" s="23"/>
      <c r="B43" s="5" t="s">
        <v>112</v>
      </c>
      <c r="C43" s="25" t="s">
        <v>113</v>
      </c>
      <c r="D43" s="25" t="s">
        <v>114</v>
      </c>
      <c r="E43" s="13">
        <v>90</v>
      </c>
      <c r="F43" s="11">
        <f t="shared" si="4"/>
        <v>4050</v>
      </c>
      <c r="G43" s="11">
        <f t="shared" si="5"/>
        <v>3375</v>
      </c>
      <c r="H43" s="3"/>
      <c r="I43" s="12"/>
    </row>
    <row r="44" spans="1:9" s="8" customFormat="1" ht="67.5" customHeight="1">
      <c r="A44" s="23"/>
      <c r="B44" s="5" t="s">
        <v>115</v>
      </c>
      <c r="C44" s="25"/>
      <c r="D44" s="25"/>
      <c r="E44" s="13">
        <v>100</v>
      </c>
      <c r="F44" s="11">
        <f t="shared" si="4"/>
        <v>4500</v>
      </c>
      <c r="G44" s="11">
        <f t="shared" si="5"/>
        <v>3750</v>
      </c>
      <c r="H44" s="3"/>
      <c r="I44" s="12"/>
    </row>
    <row r="45" spans="1:9" s="8" customFormat="1" ht="84.75" customHeight="1">
      <c r="A45" s="21"/>
      <c r="B45" s="1"/>
      <c r="C45" s="1"/>
      <c r="D45" s="2"/>
      <c r="E45" s="3"/>
      <c r="F45" s="4"/>
      <c r="G45" s="4"/>
      <c r="H45" s="3"/>
      <c r="I45" s="12"/>
    </row>
    <row r="46" spans="2:9" s="8" customFormat="1" ht="26.25" customHeight="1">
      <c r="B46" s="5" t="s">
        <v>0</v>
      </c>
      <c r="C46" s="5" t="s">
        <v>1</v>
      </c>
      <c r="D46" s="5" t="s">
        <v>2</v>
      </c>
      <c r="E46" s="6" t="s">
        <v>3</v>
      </c>
      <c r="F46" s="7" t="s">
        <v>4</v>
      </c>
      <c r="G46" s="7" t="s">
        <v>5</v>
      </c>
      <c r="H46" s="3"/>
      <c r="I46" s="12"/>
    </row>
    <row r="47" spans="1:9" s="8" customFormat="1" ht="67.5" customHeight="1">
      <c r="A47" s="23"/>
      <c r="B47" s="5" t="s">
        <v>116</v>
      </c>
      <c r="C47" s="25" t="s">
        <v>117</v>
      </c>
      <c r="D47" s="25" t="s">
        <v>118</v>
      </c>
      <c r="E47" s="10">
        <v>160</v>
      </c>
      <c r="F47" s="11">
        <f>E47*37.5*1.2</f>
        <v>7200</v>
      </c>
      <c r="G47" s="11">
        <f aca="true" t="shared" si="6" ref="G47:G60">E47*37.5</f>
        <v>6000</v>
      </c>
      <c r="H47" s="3"/>
      <c r="I47" s="12"/>
    </row>
    <row r="48" spans="1:9" s="8" customFormat="1" ht="67.5" customHeight="1">
      <c r="A48" s="23"/>
      <c r="B48" s="5" t="s">
        <v>119</v>
      </c>
      <c r="C48" s="25"/>
      <c r="D48" s="25"/>
      <c r="E48" s="10">
        <v>165</v>
      </c>
      <c r="F48" s="11">
        <f aca="true" t="shared" si="7" ref="F48:F63">E48*37.5*1.2</f>
        <v>7425</v>
      </c>
      <c r="G48" s="11">
        <f t="shared" si="6"/>
        <v>6187.5</v>
      </c>
      <c r="H48" s="3"/>
      <c r="I48" s="12"/>
    </row>
    <row r="49" spans="1:9" s="8" customFormat="1" ht="53.25" customHeight="1">
      <c r="A49" s="23"/>
      <c r="B49" s="5" t="s">
        <v>120</v>
      </c>
      <c r="C49" s="9" t="s">
        <v>121</v>
      </c>
      <c r="D49" s="9" t="s">
        <v>122</v>
      </c>
      <c r="E49" s="13">
        <v>690</v>
      </c>
      <c r="F49" s="11">
        <f t="shared" si="7"/>
        <v>31050</v>
      </c>
      <c r="G49" s="11">
        <f t="shared" si="6"/>
        <v>25875</v>
      </c>
      <c r="H49" s="3"/>
      <c r="I49" s="12"/>
    </row>
    <row r="50" spans="1:9" s="8" customFormat="1" ht="53.25" customHeight="1">
      <c r="A50" s="23"/>
      <c r="B50" s="5" t="s">
        <v>123</v>
      </c>
      <c r="C50" s="9" t="s">
        <v>124</v>
      </c>
      <c r="D50" s="9" t="s">
        <v>125</v>
      </c>
      <c r="E50" s="13">
        <v>115</v>
      </c>
      <c r="F50" s="11">
        <f t="shared" si="7"/>
        <v>5175</v>
      </c>
      <c r="G50" s="11">
        <f t="shared" si="6"/>
        <v>4312.5</v>
      </c>
      <c r="H50" s="3"/>
      <c r="I50" s="12"/>
    </row>
    <row r="51" spans="1:9" s="8" customFormat="1" ht="53.25" customHeight="1">
      <c r="A51" s="23"/>
      <c r="B51" s="5" t="s">
        <v>126</v>
      </c>
      <c r="C51" s="9" t="s">
        <v>127</v>
      </c>
      <c r="D51" s="9" t="s">
        <v>128</v>
      </c>
      <c r="E51" s="13">
        <v>115</v>
      </c>
      <c r="F51" s="11">
        <f t="shared" si="7"/>
        <v>5175</v>
      </c>
      <c r="G51" s="11">
        <f t="shared" si="6"/>
        <v>4312.5</v>
      </c>
      <c r="H51" s="3"/>
      <c r="I51" s="12"/>
    </row>
    <row r="52" spans="2:9" s="8" customFormat="1" ht="130.5" customHeight="1">
      <c r="B52" s="5" t="s">
        <v>129</v>
      </c>
      <c r="C52" s="9" t="s">
        <v>130</v>
      </c>
      <c r="D52" s="9" t="s">
        <v>131</v>
      </c>
      <c r="E52" s="10">
        <v>225.4</v>
      </c>
      <c r="F52" s="11">
        <f t="shared" si="7"/>
        <v>10143</v>
      </c>
      <c r="G52" s="11">
        <f t="shared" si="6"/>
        <v>8452.5</v>
      </c>
      <c r="H52" s="3"/>
      <c r="I52" s="12"/>
    </row>
    <row r="53" spans="1:9" s="8" customFormat="1" ht="41.25" customHeight="1">
      <c r="A53" s="23"/>
      <c r="B53" s="5" t="s">
        <v>132</v>
      </c>
      <c r="C53" s="25" t="s">
        <v>133</v>
      </c>
      <c r="D53" s="25" t="s">
        <v>134</v>
      </c>
      <c r="E53" s="10">
        <v>240</v>
      </c>
      <c r="F53" s="11">
        <f t="shared" si="7"/>
        <v>10800</v>
      </c>
      <c r="G53" s="11">
        <f t="shared" si="6"/>
        <v>9000</v>
      </c>
      <c r="H53" s="3"/>
      <c r="I53" s="12"/>
    </row>
    <row r="54" spans="1:9" s="8" customFormat="1" ht="41.25" customHeight="1">
      <c r="A54" s="23"/>
      <c r="B54" s="5" t="s">
        <v>135</v>
      </c>
      <c r="C54" s="25"/>
      <c r="D54" s="25"/>
      <c r="E54" s="10">
        <v>270</v>
      </c>
      <c r="F54" s="11">
        <f t="shared" si="7"/>
        <v>12150</v>
      </c>
      <c r="G54" s="11">
        <f t="shared" si="6"/>
        <v>10125</v>
      </c>
      <c r="H54" s="3"/>
      <c r="I54" s="12"/>
    </row>
    <row r="55" spans="1:9" s="8" customFormat="1" ht="41.25" customHeight="1">
      <c r="A55" s="23"/>
      <c r="B55" s="5" t="s">
        <v>136</v>
      </c>
      <c r="C55" s="25" t="s">
        <v>137</v>
      </c>
      <c r="D55" s="25" t="s">
        <v>138</v>
      </c>
      <c r="E55" s="10">
        <v>110</v>
      </c>
      <c r="F55" s="11">
        <f t="shared" si="7"/>
        <v>4950</v>
      </c>
      <c r="G55" s="11">
        <f t="shared" si="6"/>
        <v>4125</v>
      </c>
      <c r="H55" s="3"/>
      <c r="I55" s="12"/>
    </row>
    <row r="56" spans="1:9" s="8" customFormat="1" ht="41.25" customHeight="1">
      <c r="A56" s="23"/>
      <c r="B56" s="5" t="s">
        <v>139</v>
      </c>
      <c r="C56" s="25"/>
      <c r="D56" s="25"/>
      <c r="E56" s="10">
        <v>115</v>
      </c>
      <c r="F56" s="11">
        <f t="shared" si="7"/>
        <v>5175</v>
      </c>
      <c r="G56" s="11">
        <f t="shared" si="6"/>
        <v>4312.5</v>
      </c>
      <c r="H56" s="3"/>
      <c r="I56" s="12"/>
    </row>
    <row r="57" spans="1:9" s="8" customFormat="1" ht="40.5" customHeight="1">
      <c r="A57" s="23"/>
      <c r="B57" s="5" t="s">
        <v>140</v>
      </c>
      <c r="C57" s="25" t="s">
        <v>141</v>
      </c>
      <c r="D57" s="9" t="s">
        <v>142</v>
      </c>
      <c r="E57" s="13">
        <v>342</v>
      </c>
      <c r="F57" s="11">
        <f t="shared" si="7"/>
        <v>15390</v>
      </c>
      <c r="G57" s="11">
        <f t="shared" si="6"/>
        <v>12825</v>
      </c>
      <c r="H57" s="3"/>
      <c r="I57" s="12"/>
    </row>
    <row r="58" spans="1:9" s="8" customFormat="1" ht="40.5" customHeight="1">
      <c r="A58" s="23"/>
      <c r="B58" s="5" t="s">
        <v>143</v>
      </c>
      <c r="C58" s="25"/>
      <c r="D58" s="9" t="s">
        <v>144</v>
      </c>
      <c r="E58" s="13">
        <v>360</v>
      </c>
      <c r="F58" s="11">
        <f t="shared" si="7"/>
        <v>16200</v>
      </c>
      <c r="G58" s="11">
        <f t="shared" si="6"/>
        <v>13500</v>
      </c>
      <c r="H58" s="3"/>
      <c r="I58" s="12"/>
    </row>
    <row r="59" spans="1:9" s="8" customFormat="1" ht="40.5" customHeight="1">
      <c r="A59" s="23"/>
      <c r="B59" s="5" t="s">
        <v>145</v>
      </c>
      <c r="C59" s="25" t="s">
        <v>146</v>
      </c>
      <c r="D59" s="25" t="s">
        <v>147</v>
      </c>
      <c r="E59" s="13">
        <v>110</v>
      </c>
      <c r="F59" s="11">
        <f t="shared" si="7"/>
        <v>4950</v>
      </c>
      <c r="G59" s="11">
        <f t="shared" si="6"/>
        <v>4125</v>
      </c>
      <c r="H59" s="3"/>
      <c r="I59" s="12"/>
    </row>
    <row r="60" spans="1:9" s="8" customFormat="1" ht="40.5" customHeight="1">
      <c r="A60" s="23"/>
      <c r="B60" s="5" t="s">
        <v>148</v>
      </c>
      <c r="C60" s="25"/>
      <c r="D60" s="25"/>
      <c r="E60" s="13">
        <v>120</v>
      </c>
      <c r="F60" s="11">
        <f t="shared" si="7"/>
        <v>5400</v>
      </c>
      <c r="G60" s="11">
        <f t="shared" si="6"/>
        <v>4500</v>
      </c>
      <c r="H60" s="3"/>
      <c r="I60" s="12"/>
    </row>
    <row r="61" spans="1:9" s="8" customFormat="1" ht="69" customHeight="1">
      <c r="A61" s="23"/>
      <c r="B61" s="5" t="s">
        <v>149</v>
      </c>
      <c r="C61" s="9" t="s">
        <v>150</v>
      </c>
      <c r="D61" s="9" t="s">
        <v>151</v>
      </c>
      <c r="E61" s="10">
        <v>96.6</v>
      </c>
      <c r="F61" s="11">
        <f t="shared" si="7"/>
        <v>4347</v>
      </c>
      <c r="G61" s="11">
        <f>E61*37.5</f>
        <v>3622.5</v>
      </c>
      <c r="H61" s="3"/>
      <c r="I61" s="12"/>
    </row>
    <row r="62" spans="1:9" s="8" customFormat="1" ht="69" customHeight="1">
      <c r="A62" s="23"/>
      <c r="B62" s="5" t="s">
        <v>152</v>
      </c>
      <c r="C62" s="9" t="s">
        <v>153</v>
      </c>
      <c r="D62" s="9" t="s">
        <v>154</v>
      </c>
      <c r="E62" s="10">
        <v>140</v>
      </c>
      <c r="F62" s="11">
        <f t="shared" si="7"/>
        <v>6300</v>
      </c>
      <c r="G62" s="11">
        <f>E62*37.5</f>
        <v>5250</v>
      </c>
      <c r="H62" s="3"/>
      <c r="I62" s="12"/>
    </row>
    <row r="63" spans="2:9" s="8" customFormat="1" ht="100.5" customHeight="1">
      <c r="B63" s="5" t="s">
        <v>155</v>
      </c>
      <c r="C63" s="9" t="s">
        <v>156</v>
      </c>
      <c r="D63" s="9" t="s">
        <v>157</v>
      </c>
      <c r="E63" s="10">
        <v>225.4</v>
      </c>
      <c r="F63" s="11">
        <f t="shared" si="7"/>
        <v>10143</v>
      </c>
      <c r="G63" s="11">
        <f>E63*37.5</f>
        <v>8452.5</v>
      </c>
      <c r="H63" s="3"/>
      <c r="I63" s="12"/>
    </row>
    <row r="64" spans="1:9" s="8" customFormat="1" ht="84.75" customHeight="1">
      <c r="A64" s="21"/>
      <c r="B64" s="1"/>
      <c r="C64" s="1"/>
      <c r="D64" s="2"/>
      <c r="E64" s="3"/>
      <c r="F64" s="4"/>
      <c r="G64" s="4"/>
      <c r="H64" s="3"/>
      <c r="I64" s="12"/>
    </row>
    <row r="65" spans="2:9" s="8" customFormat="1" ht="26.25" customHeight="1">
      <c r="B65" s="5" t="s">
        <v>0</v>
      </c>
      <c r="C65" s="5" t="s">
        <v>1</v>
      </c>
      <c r="D65" s="5" t="s">
        <v>2</v>
      </c>
      <c r="E65" s="6" t="s">
        <v>3</v>
      </c>
      <c r="F65" s="7" t="s">
        <v>4</v>
      </c>
      <c r="G65" s="7" t="s">
        <v>5</v>
      </c>
      <c r="H65" s="3"/>
      <c r="I65" s="12"/>
    </row>
    <row r="66" spans="1:9" s="8" customFormat="1" ht="32.25" customHeight="1">
      <c r="A66" s="23"/>
      <c r="B66" s="5" t="s">
        <v>158</v>
      </c>
      <c r="C66" s="25" t="s">
        <v>159</v>
      </c>
      <c r="D66" s="25" t="s">
        <v>160</v>
      </c>
      <c r="E66" s="13">
        <v>350</v>
      </c>
      <c r="F66" s="11">
        <f>E66*37.5*1.2</f>
        <v>15750</v>
      </c>
      <c r="G66" s="11">
        <f aca="true" t="shared" si="8" ref="G66:G87">E66*37.5</f>
        <v>13125</v>
      </c>
      <c r="H66" s="3"/>
      <c r="I66" s="12"/>
    </row>
    <row r="67" spans="1:9" s="8" customFormat="1" ht="32.25" customHeight="1">
      <c r="A67" s="23"/>
      <c r="B67" s="5" t="s">
        <v>161</v>
      </c>
      <c r="C67" s="25"/>
      <c r="D67" s="25"/>
      <c r="E67" s="13">
        <v>370</v>
      </c>
      <c r="F67" s="11">
        <f aca="true" t="shared" si="9" ref="F67:F87">E67*37.5*1.2</f>
        <v>16650</v>
      </c>
      <c r="G67" s="11">
        <f t="shared" si="8"/>
        <v>13875</v>
      </c>
      <c r="H67" s="3"/>
      <c r="I67" s="12"/>
    </row>
    <row r="68" spans="1:9" s="8" customFormat="1" ht="32.25" customHeight="1">
      <c r="A68" s="23"/>
      <c r="B68" s="5" t="s">
        <v>162</v>
      </c>
      <c r="C68" s="25" t="s">
        <v>163</v>
      </c>
      <c r="D68" s="25" t="s">
        <v>164</v>
      </c>
      <c r="E68" s="13">
        <v>102</v>
      </c>
      <c r="F68" s="11">
        <f t="shared" si="9"/>
        <v>4590</v>
      </c>
      <c r="G68" s="11">
        <f t="shared" si="8"/>
        <v>3825</v>
      </c>
      <c r="H68" s="3"/>
      <c r="I68" s="12"/>
    </row>
    <row r="69" spans="1:9" s="8" customFormat="1" ht="32.25" customHeight="1">
      <c r="A69" s="23"/>
      <c r="B69" s="5" t="s">
        <v>165</v>
      </c>
      <c r="C69" s="25"/>
      <c r="D69" s="25"/>
      <c r="E69" s="13">
        <v>107</v>
      </c>
      <c r="F69" s="11">
        <f t="shared" si="9"/>
        <v>4815</v>
      </c>
      <c r="G69" s="11">
        <f t="shared" si="8"/>
        <v>4012.5</v>
      </c>
      <c r="H69" s="3"/>
      <c r="I69" s="12"/>
    </row>
    <row r="70" spans="1:9" s="8" customFormat="1" ht="32.25" customHeight="1">
      <c r="A70" s="23"/>
      <c r="B70" s="5" t="s">
        <v>166</v>
      </c>
      <c r="C70" s="25"/>
      <c r="D70" s="25"/>
      <c r="E70" s="13">
        <v>120</v>
      </c>
      <c r="F70" s="11">
        <f t="shared" si="9"/>
        <v>5400</v>
      </c>
      <c r="G70" s="11">
        <f t="shared" si="8"/>
        <v>4500</v>
      </c>
      <c r="H70" s="3"/>
      <c r="I70" s="12"/>
    </row>
    <row r="71" spans="1:9" s="8" customFormat="1" ht="32.25" customHeight="1">
      <c r="A71" s="23"/>
      <c r="B71" s="5" t="s">
        <v>167</v>
      </c>
      <c r="C71" s="25"/>
      <c r="D71" s="25"/>
      <c r="E71" s="13">
        <v>125</v>
      </c>
      <c r="F71" s="11">
        <f t="shared" si="9"/>
        <v>5625</v>
      </c>
      <c r="G71" s="11">
        <f t="shared" si="8"/>
        <v>4687.5</v>
      </c>
      <c r="H71" s="3"/>
      <c r="I71" s="12"/>
    </row>
    <row r="72" spans="1:9" s="8" customFormat="1" ht="54" customHeight="1">
      <c r="A72" s="23"/>
      <c r="B72" s="5" t="s">
        <v>168</v>
      </c>
      <c r="C72" s="25" t="s">
        <v>169</v>
      </c>
      <c r="D72" s="25" t="s">
        <v>170</v>
      </c>
      <c r="E72" s="13">
        <v>351</v>
      </c>
      <c r="F72" s="11">
        <f t="shared" si="9"/>
        <v>15795</v>
      </c>
      <c r="G72" s="11">
        <f t="shared" si="8"/>
        <v>13162.5</v>
      </c>
      <c r="H72" s="3"/>
      <c r="I72" s="12"/>
    </row>
    <row r="73" spans="1:9" s="8" customFormat="1" ht="54" customHeight="1">
      <c r="A73" s="23"/>
      <c r="B73" s="5" t="s">
        <v>171</v>
      </c>
      <c r="C73" s="25"/>
      <c r="D73" s="25"/>
      <c r="E73" s="13">
        <v>370</v>
      </c>
      <c r="F73" s="11">
        <f t="shared" si="9"/>
        <v>16650</v>
      </c>
      <c r="G73" s="11">
        <f t="shared" si="8"/>
        <v>13875</v>
      </c>
      <c r="H73" s="3"/>
      <c r="I73" s="12"/>
    </row>
    <row r="74" spans="1:9" s="8" customFormat="1" ht="43.5" customHeight="1">
      <c r="A74" s="23"/>
      <c r="B74" s="5" t="s">
        <v>172</v>
      </c>
      <c r="C74" s="25" t="s">
        <v>173</v>
      </c>
      <c r="D74" s="25" t="s">
        <v>174</v>
      </c>
      <c r="E74" s="13">
        <v>363.4</v>
      </c>
      <c r="F74" s="11">
        <f t="shared" si="9"/>
        <v>16353</v>
      </c>
      <c r="G74" s="11">
        <f t="shared" si="8"/>
        <v>13627.5</v>
      </c>
      <c r="H74" s="3"/>
      <c r="I74" s="12"/>
    </row>
    <row r="75" spans="1:9" s="8" customFormat="1" ht="43.5" customHeight="1">
      <c r="A75" s="23"/>
      <c r="B75" s="5" t="s">
        <v>175</v>
      </c>
      <c r="C75" s="25"/>
      <c r="D75" s="25"/>
      <c r="E75" s="13">
        <v>381.8</v>
      </c>
      <c r="F75" s="11">
        <f t="shared" si="9"/>
        <v>17181</v>
      </c>
      <c r="G75" s="11">
        <f t="shared" si="8"/>
        <v>14317.5</v>
      </c>
      <c r="H75" s="3"/>
      <c r="I75" s="12"/>
    </row>
    <row r="76" spans="1:9" s="8" customFormat="1" ht="33" customHeight="1">
      <c r="A76" s="23"/>
      <c r="B76" s="5" t="s">
        <v>176</v>
      </c>
      <c r="C76" s="25" t="s">
        <v>177</v>
      </c>
      <c r="D76" s="25" t="s">
        <v>96</v>
      </c>
      <c r="E76" s="13">
        <v>235</v>
      </c>
      <c r="F76" s="11">
        <f t="shared" si="9"/>
        <v>10575</v>
      </c>
      <c r="G76" s="11">
        <f t="shared" si="8"/>
        <v>8812.5</v>
      </c>
      <c r="H76" s="3"/>
      <c r="I76" s="12"/>
    </row>
    <row r="77" spans="1:9" s="8" customFormat="1" ht="33" customHeight="1">
      <c r="A77" s="23"/>
      <c r="B77" s="5" t="s">
        <v>178</v>
      </c>
      <c r="C77" s="25"/>
      <c r="D77" s="25"/>
      <c r="E77" s="13">
        <v>248</v>
      </c>
      <c r="F77" s="11">
        <f t="shared" si="9"/>
        <v>11160</v>
      </c>
      <c r="G77" s="11">
        <f t="shared" si="8"/>
        <v>9300</v>
      </c>
      <c r="H77" s="3"/>
      <c r="I77" s="12"/>
    </row>
    <row r="78" spans="1:9" s="8" customFormat="1" ht="33" customHeight="1">
      <c r="A78" s="23"/>
      <c r="B78" s="5" t="s">
        <v>179</v>
      </c>
      <c r="C78" s="25" t="s">
        <v>180</v>
      </c>
      <c r="D78" s="25" t="s">
        <v>181</v>
      </c>
      <c r="E78" s="13">
        <v>120</v>
      </c>
      <c r="F78" s="11">
        <f t="shared" si="9"/>
        <v>5400</v>
      </c>
      <c r="G78" s="11">
        <f t="shared" si="8"/>
        <v>4500</v>
      </c>
      <c r="H78" s="3"/>
      <c r="I78" s="12"/>
    </row>
    <row r="79" spans="1:9" s="8" customFormat="1" ht="33" customHeight="1">
      <c r="A79" s="23"/>
      <c r="B79" s="5" t="s">
        <v>182</v>
      </c>
      <c r="C79" s="25"/>
      <c r="D79" s="25"/>
      <c r="E79" s="13">
        <v>130</v>
      </c>
      <c r="F79" s="11">
        <f t="shared" si="9"/>
        <v>5850</v>
      </c>
      <c r="G79" s="11">
        <f t="shared" si="8"/>
        <v>4875</v>
      </c>
      <c r="H79" s="3"/>
      <c r="I79" s="12"/>
    </row>
    <row r="80" spans="1:9" s="8" customFormat="1" ht="51.75" customHeight="1">
      <c r="A80" s="23"/>
      <c r="B80" s="5" t="s">
        <v>183</v>
      </c>
      <c r="C80" s="25" t="s">
        <v>184</v>
      </c>
      <c r="D80" s="9" t="s">
        <v>185</v>
      </c>
      <c r="E80" s="10">
        <v>100</v>
      </c>
      <c r="F80" s="11">
        <f t="shared" si="9"/>
        <v>4500</v>
      </c>
      <c r="G80" s="11">
        <f t="shared" si="8"/>
        <v>3750</v>
      </c>
      <c r="H80" s="3"/>
      <c r="I80" s="12"/>
    </row>
    <row r="81" spans="1:9" s="8" customFormat="1" ht="51.75" customHeight="1">
      <c r="A81" s="23"/>
      <c r="B81" s="5" t="s">
        <v>186</v>
      </c>
      <c r="C81" s="25"/>
      <c r="D81" s="9" t="s">
        <v>185</v>
      </c>
      <c r="E81" s="10">
        <v>105</v>
      </c>
      <c r="F81" s="11">
        <f t="shared" si="9"/>
        <v>4725</v>
      </c>
      <c r="G81" s="11">
        <f t="shared" si="8"/>
        <v>3937.5</v>
      </c>
      <c r="H81" s="3"/>
      <c r="I81" s="12"/>
    </row>
    <row r="82" spans="1:9" s="8" customFormat="1" ht="59.25" customHeight="1">
      <c r="A82" s="23"/>
      <c r="B82" s="14" t="s">
        <v>187</v>
      </c>
      <c r="C82" s="25" t="s">
        <v>188</v>
      </c>
      <c r="D82" s="25" t="s">
        <v>189</v>
      </c>
      <c r="E82" s="13">
        <v>150</v>
      </c>
      <c r="F82" s="11">
        <f t="shared" si="9"/>
        <v>6750</v>
      </c>
      <c r="G82" s="11">
        <f t="shared" si="8"/>
        <v>5625</v>
      </c>
      <c r="H82" s="3"/>
      <c r="I82" s="12"/>
    </row>
    <row r="83" spans="1:9" s="8" customFormat="1" ht="59.25" customHeight="1">
      <c r="A83" s="23"/>
      <c r="B83" s="14" t="s">
        <v>190</v>
      </c>
      <c r="C83" s="25"/>
      <c r="D83" s="25"/>
      <c r="E83" s="13">
        <v>160</v>
      </c>
      <c r="F83" s="11">
        <f t="shared" si="9"/>
        <v>7200</v>
      </c>
      <c r="G83" s="11">
        <f t="shared" si="8"/>
        <v>6000</v>
      </c>
      <c r="H83" s="3"/>
      <c r="I83" s="12"/>
    </row>
    <row r="84" spans="1:9" s="8" customFormat="1" ht="62.25" customHeight="1">
      <c r="A84" s="23"/>
      <c r="B84" s="5" t="s">
        <v>191</v>
      </c>
      <c r="C84" s="9" t="s">
        <v>192</v>
      </c>
      <c r="D84" s="9" t="s">
        <v>193</v>
      </c>
      <c r="E84" s="13">
        <v>268</v>
      </c>
      <c r="F84" s="11">
        <f t="shared" si="9"/>
        <v>12060</v>
      </c>
      <c r="G84" s="11">
        <f t="shared" si="8"/>
        <v>10050</v>
      </c>
      <c r="H84" s="3"/>
      <c r="I84" s="12"/>
    </row>
    <row r="85" spans="1:9" s="8" customFormat="1" ht="62.25" customHeight="1">
      <c r="A85" s="23"/>
      <c r="B85" s="5" t="s">
        <v>194</v>
      </c>
      <c r="C85" s="9" t="s">
        <v>195</v>
      </c>
      <c r="D85" s="9" t="s">
        <v>196</v>
      </c>
      <c r="E85" s="13">
        <v>127</v>
      </c>
      <c r="F85" s="11">
        <f t="shared" si="9"/>
        <v>5715</v>
      </c>
      <c r="G85" s="11">
        <f t="shared" si="8"/>
        <v>4762.5</v>
      </c>
      <c r="H85" s="3"/>
      <c r="I85" s="12"/>
    </row>
    <row r="86" spans="1:9" s="8" customFormat="1" ht="60.75" customHeight="1">
      <c r="A86" s="23"/>
      <c r="B86" s="5" t="s">
        <v>197</v>
      </c>
      <c r="C86" s="9" t="s">
        <v>198</v>
      </c>
      <c r="D86" s="9" t="s">
        <v>96</v>
      </c>
      <c r="E86" s="10">
        <v>212</v>
      </c>
      <c r="F86" s="11">
        <f t="shared" si="9"/>
        <v>9540</v>
      </c>
      <c r="G86" s="11">
        <f t="shared" si="8"/>
        <v>7950</v>
      </c>
      <c r="H86" s="3"/>
      <c r="I86" s="12"/>
    </row>
    <row r="87" spans="1:9" s="8" customFormat="1" ht="60.75" customHeight="1">
      <c r="A87" s="23"/>
      <c r="B87" s="5" t="s">
        <v>199</v>
      </c>
      <c r="C87" s="9" t="s">
        <v>200</v>
      </c>
      <c r="D87" s="9" t="s">
        <v>201</v>
      </c>
      <c r="E87" s="10">
        <v>90</v>
      </c>
      <c r="F87" s="11">
        <f t="shared" si="9"/>
        <v>4050</v>
      </c>
      <c r="G87" s="11">
        <f t="shared" si="8"/>
        <v>3375</v>
      </c>
      <c r="H87" s="3"/>
      <c r="I87" s="12"/>
    </row>
    <row r="88" spans="1:9" s="8" customFormat="1" ht="84.75" customHeight="1">
      <c r="A88" s="21"/>
      <c r="B88" s="1"/>
      <c r="C88" s="1"/>
      <c r="D88" s="2"/>
      <c r="E88" s="3"/>
      <c r="F88" s="4"/>
      <c r="G88" s="4"/>
      <c r="H88" s="3"/>
      <c r="I88" s="12"/>
    </row>
    <row r="89" spans="2:9" s="8" customFormat="1" ht="26.25" customHeight="1">
      <c r="B89" s="5" t="s">
        <v>0</v>
      </c>
      <c r="C89" s="5" t="s">
        <v>1</v>
      </c>
      <c r="D89" s="5" t="s">
        <v>2</v>
      </c>
      <c r="E89" s="6" t="s">
        <v>3</v>
      </c>
      <c r="F89" s="7" t="s">
        <v>4</v>
      </c>
      <c r="G89" s="7" t="s">
        <v>5</v>
      </c>
      <c r="H89" s="3"/>
      <c r="I89" s="12"/>
    </row>
    <row r="90" spans="1:9" s="8" customFormat="1" ht="32.25" customHeight="1">
      <c r="A90" s="23"/>
      <c r="B90" s="5" t="s">
        <v>202</v>
      </c>
      <c r="C90" s="25" t="s">
        <v>203</v>
      </c>
      <c r="D90" s="9" t="s">
        <v>204</v>
      </c>
      <c r="E90" s="13">
        <v>254</v>
      </c>
      <c r="F90" s="11">
        <f>E90*37.5*1.2</f>
        <v>11430</v>
      </c>
      <c r="G90" s="11">
        <f aca="true" t="shared" si="10" ref="G90:G101">E90*37.5</f>
        <v>9525</v>
      </c>
      <c r="H90" s="3"/>
      <c r="I90" s="12"/>
    </row>
    <row r="91" spans="1:9" s="8" customFormat="1" ht="32.25" customHeight="1">
      <c r="A91" s="23"/>
      <c r="B91" s="5" t="s">
        <v>205</v>
      </c>
      <c r="C91" s="25"/>
      <c r="D91" s="9" t="s">
        <v>206</v>
      </c>
      <c r="E91" s="13">
        <v>265</v>
      </c>
      <c r="F91" s="11">
        <f aca="true" t="shared" si="11" ref="F91:F101">E91*37.5*1.2</f>
        <v>11925</v>
      </c>
      <c r="G91" s="11">
        <f t="shared" si="10"/>
        <v>9937.5</v>
      </c>
      <c r="H91" s="3"/>
      <c r="I91" s="12"/>
    </row>
    <row r="92" spans="1:9" s="8" customFormat="1" ht="32.25" customHeight="1">
      <c r="A92" s="23"/>
      <c r="B92" s="5" t="s">
        <v>207</v>
      </c>
      <c r="C92" s="25" t="s">
        <v>208</v>
      </c>
      <c r="D92" s="25" t="s">
        <v>209</v>
      </c>
      <c r="E92" s="13">
        <v>120</v>
      </c>
      <c r="F92" s="11">
        <f t="shared" si="11"/>
        <v>5400</v>
      </c>
      <c r="G92" s="11">
        <f t="shared" si="10"/>
        <v>4500</v>
      </c>
      <c r="H92" s="3"/>
      <c r="I92" s="12"/>
    </row>
    <row r="93" spans="1:9" s="8" customFormat="1" ht="32.25" customHeight="1">
      <c r="A93" s="23"/>
      <c r="B93" s="5" t="s">
        <v>210</v>
      </c>
      <c r="C93" s="25"/>
      <c r="D93" s="25"/>
      <c r="E93" s="13">
        <v>125</v>
      </c>
      <c r="F93" s="11">
        <f t="shared" si="11"/>
        <v>5625</v>
      </c>
      <c r="G93" s="11">
        <f t="shared" si="10"/>
        <v>4687.5</v>
      </c>
      <c r="H93" s="3"/>
      <c r="I93" s="12"/>
    </row>
    <row r="94" spans="1:9" s="8" customFormat="1" ht="110.25" customHeight="1">
      <c r="A94" s="22"/>
      <c r="B94" s="5" t="s">
        <v>211</v>
      </c>
      <c r="C94" s="9" t="s">
        <v>212</v>
      </c>
      <c r="D94" s="9" t="s">
        <v>213</v>
      </c>
      <c r="E94" s="13">
        <v>95</v>
      </c>
      <c r="F94" s="11">
        <f t="shared" si="11"/>
        <v>4275</v>
      </c>
      <c r="G94" s="11">
        <f t="shared" si="10"/>
        <v>3562.5</v>
      </c>
      <c r="H94" s="3"/>
      <c r="I94" s="12"/>
    </row>
    <row r="95" spans="1:9" s="8" customFormat="1" ht="110.25" customHeight="1">
      <c r="A95" s="22"/>
      <c r="B95" s="5" t="s">
        <v>214</v>
      </c>
      <c r="C95" s="9" t="s">
        <v>215</v>
      </c>
      <c r="D95" s="9" t="s">
        <v>216</v>
      </c>
      <c r="E95" s="13">
        <v>70</v>
      </c>
      <c r="F95" s="11">
        <f t="shared" si="11"/>
        <v>3150</v>
      </c>
      <c r="G95" s="11">
        <f t="shared" si="10"/>
        <v>2625</v>
      </c>
      <c r="H95" s="3"/>
      <c r="I95" s="12"/>
    </row>
    <row r="96" spans="1:9" s="8" customFormat="1" ht="102" customHeight="1">
      <c r="A96" s="22"/>
      <c r="B96" s="5" t="s">
        <v>217</v>
      </c>
      <c r="C96" s="9" t="s">
        <v>218</v>
      </c>
      <c r="D96" s="9" t="s">
        <v>219</v>
      </c>
      <c r="E96" s="13">
        <v>128</v>
      </c>
      <c r="F96" s="11">
        <f t="shared" si="11"/>
        <v>5760</v>
      </c>
      <c r="G96" s="11">
        <f t="shared" si="10"/>
        <v>4800</v>
      </c>
      <c r="H96" s="3"/>
      <c r="I96" s="12"/>
    </row>
    <row r="97" spans="1:9" s="8" customFormat="1" ht="105.75" customHeight="1">
      <c r="A97" s="22"/>
      <c r="B97" s="5" t="s">
        <v>220</v>
      </c>
      <c r="C97" s="9" t="s">
        <v>221</v>
      </c>
      <c r="D97" s="9" t="s">
        <v>222</v>
      </c>
      <c r="E97" s="13">
        <v>90</v>
      </c>
      <c r="F97" s="11">
        <f t="shared" si="11"/>
        <v>4050</v>
      </c>
      <c r="G97" s="11">
        <f t="shared" si="10"/>
        <v>3375</v>
      </c>
      <c r="H97" s="3"/>
      <c r="I97" s="12"/>
    </row>
    <row r="98" spans="1:9" s="8" customFormat="1" ht="107.25" customHeight="1">
      <c r="A98" s="22"/>
      <c r="B98" s="5" t="s">
        <v>223</v>
      </c>
      <c r="C98" s="9" t="s">
        <v>224</v>
      </c>
      <c r="D98" s="9" t="s">
        <v>222</v>
      </c>
      <c r="E98" s="13">
        <v>96</v>
      </c>
      <c r="F98" s="11">
        <f t="shared" si="11"/>
        <v>4320</v>
      </c>
      <c r="G98" s="11">
        <f t="shared" si="10"/>
        <v>3600</v>
      </c>
      <c r="H98" s="3"/>
      <c r="I98" s="12"/>
    </row>
    <row r="99" spans="2:9" s="8" customFormat="1" ht="100.5" customHeight="1">
      <c r="B99" s="5" t="s">
        <v>225</v>
      </c>
      <c r="C99" s="9" t="s">
        <v>226</v>
      </c>
      <c r="D99" s="9"/>
      <c r="E99" s="13">
        <v>158</v>
      </c>
      <c r="F99" s="11">
        <f t="shared" si="11"/>
        <v>7110</v>
      </c>
      <c r="G99" s="11">
        <f t="shared" si="10"/>
        <v>5925</v>
      </c>
      <c r="H99" s="3"/>
      <c r="I99" s="12"/>
    </row>
    <row r="100" spans="2:9" s="8" customFormat="1" ht="105.75" customHeight="1">
      <c r="B100" s="5" t="s">
        <v>227</v>
      </c>
      <c r="C100" s="9" t="s">
        <v>228</v>
      </c>
      <c r="D100" s="9" t="s">
        <v>229</v>
      </c>
      <c r="E100" s="10">
        <v>89.7</v>
      </c>
      <c r="F100" s="11">
        <f t="shared" si="11"/>
        <v>4036.5</v>
      </c>
      <c r="G100" s="11">
        <f t="shared" si="10"/>
        <v>3363.75</v>
      </c>
      <c r="H100" s="3"/>
      <c r="I100" s="12"/>
    </row>
    <row r="101" spans="2:9" s="8" customFormat="1" ht="100.5" customHeight="1">
      <c r="B101" s="5" t="s">
        <v>230</v>
      </c>
      <c r="C101" s="9" t="s">
        <v>231</v>
      </c>
      <c r="D101" s="9" t="s">
        <v>232</v>
      </c>
      <c r="E101" s="10">
        <v>82.8</v>
      </c>
      <c r="F101" s="11">
        <f t="shared" si="11"/>
        <v>3726</v>
      </c>
      <c r="G101" s="11">
        <f t="shared" si="10"/>
        <v>3105</v>
      </c>
      <c r="H101" s="3"/>
      <c r="I101" s="12"/>
    </row>
    <row r="102" spans="1:9" s="8" customFormat="1" ht="84.75" customHeight="1">
      <c r="A102" s="21"/>
      <c r="B102" s="1"/>
      <c r="C102" s="1"/>
      <c r="D102" s="2"/>
      <c r="E102" s="3"/>
      <c r="F102" s="4"/>
      <c r="G102" s="4"/>
      <c r="H102" s="3"/>
      <c r="I102" s="12"/>
    </row>
    <row r="103" spans="2:9" s="8" customFormat="1" ht="26.25" customHeight="1">
      <c r="B103" s="5" t="s">
        <v>0</v>
      </c>
      <c r="C103" s="5" t="s">
        <v>1</v>
      </c>
      <c r="D103" s="5" t="s">
        <v>2</v>
      </c>
      <c r="E103" s="6" t="s">
        <v>3</v>
      </c>
      <c r="F103" s="7" t="s">
        <v>4</v>
      </c>
      <c r="G103" s="7" t="s">
        <v>5</v>
      </c>
      <c r="H103" s="3"/>
      <c r="I103" s="12"/>
    </row>
    <row r="104" spans="1:9" s="8" customFormat="1" ht="55.5" customHeight="1">
      <c r="A104" s="23"/>
      <c r="B104" s="5" t="s">
        <v>233</v>
      </c>
      <c r="C104" s="9" t="s">
        <v>234</v>
      </c>
      <c r="D104" s="9" t="s">
        <v>235</v>
      </c>
      <c r="E104" s="10">
        <v>490</v>
      </c>
      <c r="F104" s="11">
        <f>E104*37.5*1.2</f>
        <v>22050</v>
      </c>
      <c r="G104" s="11">
        <f aca="true" t="shared" si="12" ref="G104:G123">E104*37.5</f>
        <v>18375</v>
      </c>
      <c r="H104" s="3"/>
      <c r="I104" s="12"/>
    </row>
    <row r="105" spans="1:9" s="8" customFormat="1" ht="55.5" customHeight="1">
      <c r="A105" s="23"/>
      <c r="B105" s="5" t="s">
        <v>236</v>
      </c>
      <c r="C105" s="9" t="s">
        <v>237</v>
      </c>
      <c r="D105" s="9" t="s">
        <v>238</v>
      </c>
      <c r="E105" s="10">
        <v>360</v>
      </c>
      <c r="F105" s="11">
        <f aca="true" t="shared" si="13" ref="F105:F123">E105*37.5*1.2</f>
        <v>16200</v>
      </c>
      <c r="G105" s="11">
        <f t="shared" si="12"/>
        <v>13500</v>
      </c>
      <c r="H105" s="3"/>
      <c r="I105" s="12"/>
    </row>
    <row r="106" spans="1:9" s="8" customFormat="1" ht="55.5" customHeight="1">
      <c r="A106" s="23"/>
      <c r="B106" s="5" t="s">
        <v>239</v>
      </c>
      <c r="C106" s="9" t="s">
        <v>240</v>
      </c>
      <c r="D106" s="9" t="s">
        <v>241</v>
      </c>
      <c r="E106" s="10">
        <v>246</v>
      </c>
      <c r="F106" s="11">
        <f t="shared" si="13"/>
        <v>11070</v>
      </c>
      <c r="G106" s="11">
        <f t="shared" si="12"/>
        <v>9225</v>
      </c>
      <c r="H106" s="3"/>
      <c r="I106" s="12"/>
    </row>
    <row r="107" spans="1:9" s="8" customFormat="1" ht="52.5" customHeight="1">
      <c r="A107" s="23"/>
      <c r="B107" s="5" t="s">
        <v>242</v>
      </c>
      <c r="C107" s="9" t="s">
        <v>243</v>
      </c>
      <c r="D107" s="9" t="s">
        <v>244</v>
      </c>
      <c r="E107" s="10">
        <v>189.2</v>
      </c>
      <c r="F107" s="11">
        <f t="shared" si="13"/>
        <v>8514</v>
      </c>
      <c r="G107" s="11">
        <f t="shared" si="12"/>
        <v>7095</v>
      </c>
      <c r="H107" s="3"/>
      <c r="I107" s="12"/>
    </row>
    <row r="108" spans="1:9" s="8" customFormat="1" ht="52.5" customHeight="1">
      <c r="A108" s="23"/>
      <c r="B108" s="5" t="s">
        <v>245</v>
      </c>
      <c r="C108" s="9" t="s">
        <v>246</v>
      </c>
      <c r="D108" s="9" t="s">
        <v>247</v>
      </c>
      <c r="E108" s="10">
        <v>431.2</v>
      </c>
      <c r="F108" s="11">
        <f t="shared" si="13"/>
        <v>19404</v>
      </c>
      <c r="G108" s="11">
        <f t="shared" si="12"/>
        <v>16170</v>
      </c>
      <c r="H108" s="3"/>
      <c r="I108" s="12"/>
    </row>
    <row r="109" spans="1:9" s="8" customFormat="1" ht="52.5" customHeight="1">
      <c r="A109" s="23"/>
      <c r="B109" s="5" t="s">
        <v>248</v>
      </c>
      <c r="C109" s="9" t="s">
        <v>249</v>
      </c>
      <c r="D109" s="9" t="s">
        <v>250</v>
      </c>
      <c r="E109" s="10">
        <v>290.4</v>
      </c>
      <c r="F109" s="11">
        <f t="shared" si="13"/>
        <v>13068</v>
      </c>
      <c r="G109" s="11">
        <f t="shared" si="12"/>
        <v>10890</v>
      </c>
      <c r="H109" s="3"/>
      <c r="I109" s="12"/>
    </row>
    <row r="110" spans="1:9" s="8" customFormat="1" ht="52.5" customHeight="1">
      <c r="A110" s="23"/>
      <c r="B110" s="5" t="s">
        <v>251</v>
      </c>
      <c r="C110" s="9" t="s">
        <v>252</v>
      </c>
      <c r="D110" s="9" t="s">
        <v>253</v>
      </c>
      <c r="E110" s="13">
        <v>333</v>
      </c>
      <c r="F110" s="11">
        <f t="shared" si="13"/>
        <v>14985</v>
      </c>
      <c r="G110" s="11">
        <f t="shared" si="12"/>
        <v>12487.5</v>
      </c>
      <c r="H110" s="3"/>
      <c r="I110" s="12"/>
    </row>
    <row r="111" spans="1:9" s="8" customFormat="1" ht="52.5" customHeight="1">
      <c r="A111" s="23"/>
      <c r="B111" s="5" t="s">
        <v>254</v>
      </c>
      <c r="C111" s="9" t="s">
        <v>255</v>
      </c>
      <c r="D111" s="9" t="s">
        <v>256</v>
      </c>
      <c r="E111" s="13">
        <v>218</v>
      </c>
      <c r="F111" s="11">
        <f t="shared" si="13"/>
        <v>9810</v>
      </c>
      <c r="G111" s="11">
        <f t="shared" si="12"/>
        <v>8175</v>
      </c>
      <c r="H111" s="3"/>
      <c r="I111" s="12"/>
    </row>
    <row r="112" spans="1:9" s="8" customFormat="1" ht="44.25" customHeight="1">
      <c r="A112" s="23"/>
      <c r="B112" s="5" t="s">
        <v>257</v>
      </c>
      <c r="C112" s="9" t="s">
        <v>258</v>
      </c>
      <c r="D112" s="9" t="s">
        <v>259</v>
      </c>
      <c r="E112" s="13">
        <v>395</v>
      </c>
      <c r="F112" s="11">
        <f t="shared" si="13"/>
        <v>17775</v>
      </c>
      <c r="G112" s="11">
        <f t="shared" si="12"/>
        <v>14812.5</v>
      </c>
      <c r="H112" s="3"/>
      <c r="I112" s="12"/>
    </row>
    <row r="113" spans="1:9" s="8" customFormat="1" ht="44.25" customHeight="1">
      <c r="A113" s="23"/>
      <c r="B113" s="5" t="s">
        <v>260</v>
      </c>
      <c r="C113" s="9" t="s">
        <v>261</v>
      </c>
      <c r="D113" s="9" t="s">
        <v>262</v>
      </c>
      <c r="E113" s="13">
        <v>557</v>
      </c>
      <c r="F113" s="11">
        <f t="shared" si="13"/>
        <v>25065</v>
      </c>
      <c r="G113" s="11">
        <f t="shared" si="12"/>
        <v>20887.5</v>
      </c>
      <c r="H113" s="3"/>
      <c r="I113" s="12"/>
    </row>
    <row r="114" spans="1:9" s="8" customFormat="1" ht="44.25" customHeight="1">
      <c r="A114" s="23"/>
      <c r="B114" s="5" t="s">
        <v>263</v>
      </c>
      <c r="C114" s="9" t="s">
        <v>264</v>
      </c>
      <c r="D114" s="9" t="s">
        <v>265</v>
      </c>
      <c r="E114" s="13">
        <v>266</v>
      </c>
      <c r="F114" s="11">
        <f t="shared" si="13"/>
        <v>11970</v>
      </c>
      <c r="G114" s="11">
        <f t="shared" si="12"/>
        <v>9975</v>
      </c>
      <c r="H114" s="3"/>
      <c r="I114" s="12"/>
    </row>
    <row r="115" spans="1:9" s="8" customFormat="1" ht="47.25" customHeight="1">
      <c r="A115" s="23"/>
      <c r="B115" s="5" t="s">
        <v>266</v>
      </c>
      <c r="C115" s="9" t="s">
        <v>267</v>
      </c>
      <c r="D115" s="9" t="s">
        <v>268</v>
      </c>
      <c r="E115" s="10">
        <v>138</v>
      </c>
      <c r="F115" s="11">
        <f t="shared" si="13"/>
        <v>6210</v>
      </c>
      <c r="G115" s="11">
        <f t="shared" si="12"/>
        <v>5175</v>
      </c>
      <c r="H115" s="3"/>
      <c r="I115" s="12"/>
    </row>
    <row r="116" spans="1:9" s="8" customFormat="1" ht="47.25" customHeight="1">
      <c r="A116" s="23"/>
      <c r="B116" s="5" t="s">
        <v>269</v>
      </c>
      <c r="C116" s="9" t="s">
        <v>270</v>
      </c>
      <c r="D116" s="9" t="s">
        <v>271</v>
      </c>
      <c r="E116" s="10">
        <v>440</v>
      </c>
      <c r="F116" s="11">
        <f t="shared" si="13"/>
        <v>19800</v>
      </c>
      <c r="G116" s="11">
        <f t="shared" si="12"/>
        <v>16500</v>
      </c>
      <c r="H116" s="3"/>
      <c r="I116" s="12"/>
    </row>
    <row r="117" spans="1:9" s="8" customFormat="1" ht="47.25" customHeight="1">
      <c r="A117" s="23"/>
      <c r="B117" s="5" t="s">
        <v>272</v>
      </c>
      <c r="C117" s="9" t="s">
        <v>273</v>
      </c>
      <c r="D117" s="9" t="s">
        <v>274</v>
      </c>
      <c r="E117" s="10">
        <v>307</v>
      </c>
      <c r="F117" s="11">
        <f t="shared" si="13"/>
        <v>13815</v>
      </c>
      <c r="G117" s="11">
        <f t="shared" si="12"/>
        <v>11512.5</v>
      </c>
      <c r="H117" s="3"/>
      <c r="I117" s="12"/>
    </row>
    <row r="118" spans="1:9" s="8" customFormat="1" ht="40.5" customHeight="1">
      <c r="A118" s="23"/>
      <c r="B118" s="5" t="s">
        <v>275</v>
      </c>
      <c r="C118" s="9" t="s">
        <v>276</v>
      </c>
      <c r="D118" s="9" t="s">
        <v>277</v>
      </c>
      <c r="E118" s="10">
        <v>243.8</v>
      </c>
      <c r="F118" s="11">
        <f t="shared" si="13"/>
        <v>10971</v>
      </c>
      <c r="G118" s="11">
        <f t="shared" si="12"/>
        <v>9142.5</v>
      </c>
      <c r="H118" s="3"/>
      <c r="I118" s="12"/>
    </row>
    <row r="119" spans="1:9" s="8" customFormat="1" ht="40.5" customHeight="1">
      <c r="A119" s="23"/>
      <c r="B119" s="5" t="s">
        <v>278</v>
      </c>
      <c r="C119" s="9" t="s">
        <v>279</v>
      </c>
      <c r="D119" s="9" t="s">
        <v>280</v>
      </c>
      <c r="E119" s="10">
        <v>377.2</v>
      </c>
      <c r="F119" s="11">
        <f t="shared" si="13"/>
        <v>16974</v>
      </c>
      <c r="G119" s="11">
        <f t="shared" si="12"/>
        <v>14145</v>
      </c>
      <c r="H119" s="3"/>
      <c r="I119" s="12"/>
    </row>
    <row r="120" spans="1:9" s="8" customFormat="1" ht="40.5" customHeight="1">
      <c r="A120" s="23"/>
      <c r="B120" s="5" t="s">
        <v>281</v>
      </c>
      <c r="C120" s="9" t="s">
        <v>282</v>
      </c>
      <c r="D120" s="9" t="s">
        <v>283</v>
      </c>
      <c r="E120" s="10">
        <v>165.6</v>
      </c>
      <c r="F120" s="11">
        <f t="shared" si="13"/>
        <v>7452</v>
      </c>
      <c r="G120" s="11">
        <f t="shared" si="12"/>
        <v>6210</v>
      </c>
      <c r="H120" s="3"/>
      <c r="I120" s="12"/>
    </row>
    <row r="121" spans="1:9" s="8" customFormat="1" ht="46.5" customHeight="1">
      <c r="A121" s="23"/>
      <c r="B121" s="5" t="s">
        <v>284</v>
      </c>
      <c r="C121" s="9" t="s">
        <v>285</v>
      </c>
      <c r="D121" s="9" t="s">
        <v>286</v>
      </c>
      <c r="E121" s="13">
        <v>438</v>
      </c>
      <c r="F121" s="11">
        <f t="shared" si="13"/>
        <v>19710</v>
      </c>
      <c r="G121" s="11">
        <f t="shared" si="12"/>
        <v>16425</v>
      </c>
      <c r="H121" s="3"/>
      <c r="I121" s="12"/>
    </row>
    <row r="122" spans="1:9" s="8" customFormat="1" ht="46.5" customHeight="1">
      <c r="A122" s="23"/>
      <c r="B122" s="5" t="s">
        <v>287</v>
      </c>
      <c r="C122" s="9" t="s">
        <v>288</v>
      </c>
      <c r="D122" s="9" t="s">
        <v>289</v>
      </c>
      <c r="E122" s="13">
        <v>274</v>
      </c>
      <c r="F122" s="11">
        <f t="shared" si="13"/>
        <v>12330</v>
      </c>
      <c r="G122" s="11">
        <f t="shared" si="12"/>
        <v>10275</v>
      </c>
      <c r="H122" s="3"/>
      <c r="I122" s="12"/>
    </row>
    <row r="123" spans="1:9" s="8" customFormat="1" ht="46.5" customHeight="1">
      <c r="A123" s="23"/>
      <c r="B123" s="5" t="s">
        <v>290</v>
      </c>
      <c r="C123" s="9" t="s">
        <v>291</v>
      </c>
      <c r="D123" s="9" t="s">
        <v>292</v>
      </c>
      <c r="E123" s="13">
        <v>158</v>
      </c>
      <c r="F123" s="11">
        <f t="shared" si="13"/>
        <v>7110</v>
      </c>
      <c r="G123" s="11">
        <f t="shared" si="12"/>
        <v>5925</v>
      </c>
      <c r="H123" s="3"/>
      <c r="I123" s="12"/>
    </row>
    <row r="124" spans="1:9" s="8" customFormat="1" ht="84.75" customHeight="1">
      <c r="A124" s="21"/>
      <c r="B124" s="1"/>
      <c r="C124" s="1"/>
      <c r="D124" s="2"/>
      <c r="E124" s="3"/>
      <c r="F124" s="4"/>
      <c r="G124" s="4"/>
      <c r="H124" s="3"/>
      <c r="I124" s="12"/>
    </row>
    <row r="125" spans="2:9" s="8" customFormat="1" ht="26.25" customHeight="1">
      <c r="B125" s="5" t="s">
        <v>0</v>
      </c>
      <c r="C125" s="5" t="s">
        <v>1</v>
      </c>
      <c r="D125" s="5" t="s">
        <v>2</v>
      </c>
      <c r="E125" s="6" t="s">
        <v>3</v>
      </c>
      <c r="F125" s="7" t="s">
        <v>4</v>
      </c>
      <c r="G125" s="7" t="s">
        <v>5</v>
      </c>
      <c r="H125" s="3"/>
      <c r="I125" s="12"/>
    </row>
    <row r="126" spans="1:9" s="8" customFormat="1" ht="50.25" customHeight="1">
      <c r="A126" s="23"/>
      <c r="B126" s="5" t="s">
        <v>293</v>
      </c>
      <c r="C126" s="9" t="s">
        <v>294</v>
      </c>
      <c r="D126" s="9" t="s">
        <v>295</v>
      </c>
      <c r="E126" s="13">
        <v>428</v>
      </c>
      <c r="F126" s="11">
        <f>E126*37.5*1.2</f>
        <v>19260</v>
      </c>
      <c r="G126" s="11">
        <f aca="true" t="shared" si="14" ref="G126:G148">E126*37.5</f>
        <v>16050</v>
      </c>
      <c r="H126" s="3"/>
      <c r="I126" s="12"/>
    </row>
    <row r="127" spans="1:9" s="8" customFormat="1" ht="50.25" customHeight="1">
      <c r="A127" s="23"/>
      <c r="B127" s="5" t="s">
        <v>296</v>
      </c>
      <c r="C127" s="9" t="s">
        <v>297</v>
      </c>
      <c r="D127" s="9" t="s">
        <v>298</v>
      </c>
      <c r="E127" s="13">
        <v>633.4</v>
      </c>
      <c r="F127" s="11">
        <f aca="true" t="shared" si="15" ref="F127:F148">E127*37.5*1.2</f>
        <v>28503</v>
      </c>
      <c r="G127" s="11">
        <f t="shared" si="14"/>
        <v>23752.5</v>
      </c>
      <c r="H127" s="3"/>
      <c r="I127" s="12"/>
    </row>
    <row r="128" spans="1:9" s="8" customFormat="1" ht="50.25" customHeight="1">
      <c r="A128" s="23"/>
      <c r="B128" s="5" t="s">
        <v>299</v>
      </c>
      <c r="C128" s="9" t="s">
        <v>300</v>
      </c>
      <c r="D128" s="9" t="s">
        <v>301</v>
      </c>
      <c r="E128" s="13">
        <v>282</v>
      </c>
      <c r="F128" s="11">
        <f t="shared" si="15"/>
        <v>12690</v>
      </c>
      <c r="G128" s="11">
        <f t="shared" si="14"/>
        <v>10575</v>
      </c>
      <c r="H128" s="3"/>
      <c r="I128" s="12"/>
    </row>
    <row r="129" spans="1:9" s="8" customFormat="1" ht="39.75" customHeight="1">
      <c r="A129" s="23"/>
      <c r="B129" s="5" t="s">
        <v>302</v>
      </c>
      <c r="C129" s="25" t="s">
        <v>303</v>
      </c>
      <c r="D129" s="25" t="s">
        <v>304</v>
      </c>
      <c r="E129" s="10">
        <v>209</v>
      </c>
      <c r="F129" s="11">
        <f t="shared" si="15"/>
        <v>9405</v>
      </c>
      <c r="G129" s="11">
        <f t="shared" si="14"/>
        <v>7837.5</v>
      </c>
      <c r="H129" s="3"/>
      <c r="I129" s="12"/>
    </row>
    <row r="130" spans="1:9" s="8" customFormat="1" ht="39.75" customHeight="1">
      <c r="A130" s="23"/>
      <c r="B130" s="5" t="s">
        <v>305</v>
      </c>
      <c r="C130" s="25"/>
      <c r="D130" s="25"/>
      <c r="E130" s="10">
        <v>218</v>
      </c>
      <c r="F130" s="11">
        <f t="shared" si="15"/>
        <v>9810</v>
      </c>
      <c r="G130" s="11">
        <f t="shared" si="14"/>
        <v>8175</v>
      </c>
      <c r="H130" s="3"/>
      <c r="I130" s="12"/>
    </row>
    <row r="131" spans="1:9" s="8" customFormat="1" ht="39.75" customHeight="1">
      <c r="A131" s="23"/>
      <c r="B131" s="5" t="s">
        <v>306</v>
      </c>
      <c r="C131" s="25" t="s">
        <v>307</v>
      </c>
      <c r="D131" s="25" t="s">
        <v>308</v>
      </c>
      <c r="E131" s="10">
        <v>475</v>
      </c>
      <c r="F131" s="11">
        <f t="shared" si="15"/>
        <v>21375</v>
      </c>
      <c r="G131" s="11">
        <f t="shared" si="14"/>
        <v>17812.5</v>
      </c>
      <c r="H131" s="3"/>
      <c r="I131" s="12"/>
    </row>
    <row r="132" spans="1:9" s="8" customFormat="1" ht="39.75" customHeight="1">
      <c r="A132" s="23"/>
      <c r="B132" s="5" t="s">
        <v>309</v>
      </c>
      <c r="C132" s="25"/>
      <c r="D132" s="25"/>
      <c r="E132" s="10">
        <v>515</v>
      </c>
      <c r="F132" s="11">
        <f t="shared" si="15"/>
        <v>23175</v>
      </c>
      <c r="G132" s="11">
        <f t="shared" si="14"/>
        <v>19312.5</v>
      </c>
      <c r="H132" s="3"/>
      <c r="I132" s="12"/>
    </row>
    <row r="133" spans="1:9" s="8" customFormat="1" ht="39.75" customHeight="1">
      <c r="A133" s="23"/>
      <c r="B133" s="5" t="s">
        <v>310</v>
      </c>
      <c r="C133" s="25" t="s">
        <v>311</v>
      </c>
      <c r="D133" s="25" t="s">
        <v>312</v>
      </c>
      <c r="E133" s="10">
        <v>308</v>
      </c>
      <c r="F133" s="11">
        <f t="shared" si="15"/>
        <v>13860</v>
      </c>
      <c r="G133" s="11">
        <f t="shared" si="14"/>
        <v>11550</v>
      </c>
      <c r="H133" s="3"/>
      <c r="I133" s="12"/>
    </row>
    <row r="134" spans="1:9" s="8" customFormat="1" ht="39.75" customHeight="1">
      <c r="A134" s="23"/>
      <c r="B134" s="5" t="s">
        <v>313</v>
      </c>
      <c r="C134" s="25"/>
      <c r="D134" s="25"/>
      <c r="E134" s="10">
        <v>337</v>
      </c>
      <c r="F134" s="11">
        <f t="shared" si="15"/>
        <v>15165</v>
      </c>
      <c r="G134" s="11">
        <f t="shared" si="14"/>
        <v>12637.5</v>
      </c>
      <c r="H134" s="3"/>
      <c r="I134" s="12"/>
    </row>
    <row r="135" spans="1:9" s="8" customFormat="1" ht="30" customHeight="1">
      <c r="A135" s="23"/>
      <c r="B135" s="5" t="s">
        <v>314</v>
      </c>
      <c r="C135" s="25" t="s">
        <v>315</v>
      </c>
      <c r="D135" s="25" t="s">
        <v>316</v>
      </c>
      <c r="E135" s="10">
        <v>205</v>
      </c>
      <c r="F135" s="11">
        <f t="shared" si="15"/>
        <v>9225</v>
      </c>
      <c r="G135" s="11">
        <f t="shared" si="14"/>
        <v>7687.5</v>
      </c>
      <c r="H135" s="3"/>
      <c r="I135" s="12"/>
    </row>
    <row r="136" spans="1:9" s="8" customFormat="1" ht="30" customHeight="1">
      <c r="A136" s="23"/>
      <c r="B136" s="5" t="s">
        <v>317</v>
      </c>
      <c r="C136" s="25"/>
      <c r="D136" s="25"/>
      <c r="E136" s="10">
        <v>215</v>
      </c>
      <c r="F136" s="11">
        <f t="shared" si="15"/>
        <v>9675</v>
      </c>
      <c r="G136" s="11">
        <f t="shared" si="14"/>
        <v>8062.5</v>
      </c>
      <c r="H136" s="3"/>
      <c r="I136" s="12"/>
    </row>
    <row r="137" spans="1:9" s="8" customFormat="1" ht="30" customHeight="1">
      <c r="A137" s="23"/>
      <c r="B137" s="5" t="s">
        <v>318</v>
      </c>
      <c r="C137" s="25" t="s">
        <v>319</v>
      </c>
      <c r="D137" s="25" t="s">
        <v>320</v>
      </c>
      <c r="E137" s="10">
        <v>480</v>
      </c>
      <c r="F137" s="11">
        <f t="shared" si="15"/>
        <v>21600</v>
      </c>
      <c r="G137" s="11">
        <f t="shared" si="14"/>
        <v>18000</v>
      </c>
      <c r="H137" s="3"/>
      <c r="I137" s="12"/>
    </row>
    <row r="138" spans="1:9" s="8" customFormat="1" ht="30" customHeight="1">
      <c r="A138" s="23"/>
      <c r="B138" s="5" t="s">
        <v>321</v>
      </c>
      <c r="C138" s="25"/>
      <c r="D138" s="25"/>
      <c r="E138" s="10">
        <v>515</v>
      </c>
      <c r="F138" s="11">
        <f t="shared" si="15"/>
        <v>23175</v>
      </c>
      <c r="G138" s="11">
        <f t="shared" si="14"/>
        <v>19312.5</v>
      </c>
      <c r="H138" s="3"/>
      <c r="I138" s="12"/>
    </row>
    <row r="139" spans="1:9" s="8" customFormat="1" ht="30" customHeight="1">
      <c r="A139" s="23"/>
      <c r="B139" s="5" t="s">
        <v>322</v>
      </c>
      <c r="C139" s="25" t="s">
        <v>323</v>
      </c>
      <c r="D139" s="25" t="s">
        <v>324</v>
      </c>
      <c r="E139" s="10">
        <v>290</v>
      </c>
      <c r="F139" s="11">
        <f t="shared" si="15"/>
        <v>13050</v>
      </c>
      <c r="G139" s="11">
        <f t="shared" si="14"/>
        <v>10875</v>
      </c>
      <c r="H139" s="3"/>
      <c r="I139" s="12"/>
    </row>
    <row r="140" spans="1:9" s="8" customFormat="1" ht="30" customHeight="1">
      <c r="A140" s="23"/>
      <c r="B140" s="5" t="s">
        <v>325</v>
      </c>
      <c r="C140" s="25"/>
      <c r="D140" s="25"/>
      <c r="E140" s="10">
        <v>315</v>
      </c>
      <c r="F140" s="11">
        <f t="shared" si="15"/>
        <v>14175</v>
      </c>
      <c r="G140" s="11">
        <f t="shared" si="14"/>
        <v>11812.5</v>
      </c>
      <c r="H140" s="3"/>
      <c r="I140" s="12"/>
    </row>
    <row r="141" spans="1:9" s="8" customFormat="1" ht="45" customHeight="1">
      <c r="A141" s="23"/>
      <c r="B141" s="5" t="s">
        <v>326</v>
      </c>
      <c r="C141" s="9" t="s">
        <v>327</v>
      </c>
      <c r="D141" s="9" t="s">
        <v>328</v>
      </c>
      <c r="E141" s="10">
        <v>294.4</v>
      </c>
      <c r="F141" s="11">
        <f t="shared" si="15"/>
        <v>13248</v>
      </c>
      <c r="G141" s="11">
        <f t="shared" si="14"/>
        <v>11040</v>
      </c>
      <c r="H141" s="3"/>
      <c r="I141" s="12"/>
    </row>
    <row r="142" spans="1:9" s="8" customFormat="1" ht="45" customHeight="1">
      <c r="A142" s="23"/>
      <c r="B142" s="5" t="s">
        <v>329</v>
      </c>
      <c r="C142" s="9" t="s">
        <v>330</v>
      </c>
      <c r="D142" s="9" t="s">
        <v>331</v>
      </c>
      <c r="E142" s="10">
        <v>437</v>
      </c>
      <c r="F142" s="11">
        <f t="shared" si="15"/>
        <v>19665</v>
      </c>
      <c r="G142" s="11">
        <f t="shared" si="14"/>
        <v>16387.5</v>
      </c>
      <c r="H142" s="3"/>
      <c r="I142" s="12"/>
    </row>
    <row r="143" spans="1:9" s="8" customFormat="1" ht="45" customHeight="1">
      <c r="A143" s="23"/>
      <c r="B143" s="5" t="s">
        <v>332</v>
      </c>
      <c r="C143" s="9" t="s">
        <v>333</v>
      </c>
      <c r="D143" s="9" t="s">
        <v>334</v>
      </c>
      <c r="E143" s="10">
        <v>253</v>
      </c>
      <c r="F143" s="11">
        <f t="shared" si="15"/>
        <v>11385</v>
      </c>
      <c r="G143" s="11">
        <f t="shared" si="14"/>
        <v>9487.5</v>
      </c>
      <c r="H143" s="3"/>
      <c r="I143" s="12"/>
    </row>
    <row r="144" spans="1:9" s="8" customFormat="1" ht="54.75" customHeight="1">
      <c r="A144" s="23"/>
      <c r="B144" s="5" t="s">
        <v>335</v>
      </c>
      <c r="C144" s="9" t="s">
        <v>336</v>
      </c>
      <c r="D144" s="9" t="s">
        <v>337</v>
      </c>
      <c r="E144" s="10">
        <v>265</v>
      </c>
      <c r="F144" s="11">
        <f t="shared" si="15"/>
        <v>11925</v>
      </c>
      <c r="G144" s="11">
        <f t="shared" si="14"/>
        <v>9937.5</v>
      </c>
      <c r="H144" s="3"/>
      <c r="I144" s="12"/>
    </row>
    <row r="145" spans="1:9" s="8" customFormat="1" ht="54.75" customHeight="1">
      <c r="A145" s="23"/>
      <c r="B145" s="5" t="s">
        <v>338</v>
      </c>
      <c r="C145" s="9" t="s">
        <v>339</v>
      </c>
      <c r="D145" s="9" t="s">
        <v>340</v>
      </c>
      <c r="E145" s="10">
        <v>177</v>
      </c>
      <c r="F145" s="11">
        <f t="shared" si="15"/>
        <v>7965</v>
      </c>
      <c r="G145" s="11">
        <f t="shared" si="14"/>
        <v>6637.5</v>
      </c>
      <c r="H145" s="3"/>
      <c r="I145" s="12"/>
    </row>
    <row r="146" spans="1:9" s="8" customFormat="1" ht="51.75" customHeight="1">
      <c r="A146" s="23"/>
      <c r="B146" s="5" t="s">
        <v>341</v>
      </c>
      <c r="C146" s="9" t="s">
        <v>342</v>
      </c>
      <c r="D146" s="9" t="s">
        <v>268</v>
      </c>
      <c r="E146" s="10">
        <v>200.2</v>
      </c>
      <c r="F146" s="11">
        <f t="shared" si="15"/>
        <v>9009</v>
      </c>
      <c r="G146" s="11">
        <f t="shared" si="14"/>
        <v>7507.5</v>
      </c>
      <c r="H146" s="3"/>
      <c r="I146" s="12"/>
    </row>
    <row r="147" spans="1:9" s="8" customFormat="1" ht="51.75" customHeight="1">
      <c r="A147" s="23"/>
      <c r="B147" s="5" t="s">
        <v>343</v>
      </c>
      <c r="C147" s="9" t="s">
        <v>344</v>
      </c>
      <c r="D147" s="9" t="s">
        <v>345</v>
      </c>
      <c r="E147" s="10">
        <v>457.6</v>
      </c>
      <c r="F147" s="11">
        <f t="shared" si="15"/>
        <v>20592</v>
      </c>
      <c r="G147" s="11">
        <f t="shared" si="14"/>
        <v>17160</v>
      </c>
      <c r="H147" s="3"/>
      <c r="I147" s="12"/>
    </row>
    <row r="148" spans="1:9" s="8" customFormat="1" ht="51.75" customHeight="1">
      <c r="A148" s="23"/>
      <c r="B148" s="5" t="s">
        <v>346</v>
      </c>
      <c r="C148" s="9" t="s">
        <v>347</v>
      </c>
      <c r="D148" s="9" t="s">
        <v>348</v>
      </c>
      <c r="E148" s="10">
        <v>316.8</v>
      </c>
      <c r="F148" s="11">
        <f t="shared" si="15"/>
        <v>14256</v>
      </c>
      <c r="G148" s="11">
        <f t="shared" si="14"/>
        <v>11880</v>
      </c>
      <c r="H148" s="3"/>
      <c r="I148" s="12"/>
    </row>
    <row r="149" spans="1:9" s="8" customFormat="1" ht="84.75" customHeight="1">
      <c r="A149" s="21"/>
      <c r="B149" s="1"/>
      <c r="C149" s="1"/>
      <c r="D149" s="2"/>
      <c r="E149" s="3"/>
      <c r="F149" s="4"/>
      <c r="G149" s="4"/>
      <c r="H149" s="3"/>
      <c r="I149" s="12"/>
    </row>
    <row r="150" spans="2:9" s="8" customFormat="1" ht="26.25" customHeight="1">
      <c r="B150" s="5" t="s">
        <v>0</v>
      </c>
      <c r="C150" s="5" t="s">
        <v>1</v>
      </c>
      <c r="D150" s="5" t="s">
        <v>2</v>
      </c>
      <c r="E150" s="6" t="s">
        <v>3</v>
      </c>
      <c r="F150" s="7" t="s">
        <v>4</v>
      </c>
      <c r="G150" s="7" t="s">
        <v>5</v>
      </c>
      <c r="H150" s="3"/>
      <c r="I150" s="12"/>
    </row>
    <row r="151" spans="1:9" s="8" customFormat="1" ht="64.5" customHeight="1">
      <c r="A151" s="23"/>
      <c r="B151" s="5" t="s">
        <v>349</v>
      </c>
      <c r="C151" s="9" t="s">
        <v>350</v>
      </c>
      <c r="D151" s="9" t="s">
        <v>351</v>
      </c>
      <c r="E151" s="10">
        <v>235.4</v>
      </c>
      <c r="F151" s="11">
        <f>E151*37.5*1.2</f>
        <v>10593</v>
      </c>
      <c r="G151" s="11">
        <f aca="true" t="shared" si="16" ref="G151:G165">E151*37.5</f>
        <v>8827.5</v>
      </c>
      <c r="H151" s="3"/>
      <c r="I151" s="12"/>
    </row>
    <row r="152" spans="1:9" s="8" customFormat="1" ht="64.5" customHeight="1">
      <c r="A152" s="23"/>
      <c r="B152" s="5" t="s">
        <v>352</v>
      </c>
      <c r="C152" s="9" t="s">
        <v>353</v>
      </c>
      <c r="D152" s="9" t="s">
        <v>354</v>
      </c>
      <c r="E152" s="10">
        <v>370</v>
      </c>
      <c r="F152" s="11">
        <f aca="true" t="shared" si="17" ref="F152:F165">E152*37.5*1.2</f>
        <v>16650</v>
      </c>
      <c r="G152" s="11">
        <f t="shared" si="16"/>
        <v>13875</v>
      </c>
      <c r="H152" s="3"/>
      <c r="I152" s="12"/>
    </row>
    <row r="153" spans="1:9" s="8" customFormat="1" ht="46.5" customHeight="1">
      <c r="A153" s="23"/>
      <c r="B153" s="5" t="s">
        <v>355</v>
      </c>
      <c r="C153" s="9" t="s">
        <v>356</v>
      </c>
      <c r="D153" s="9" t="s">
        <v>357</v>
      </c>
      <c r="E153" s="13">
        <v>325</v>
      </c>
      <c r="F153" s="11">
        <f t="shared" si="17"/>
        <v>14625</v>
      </c>
      <c r="G153" s="11">
        <f t="shared" si="16"/>
        <v>12187.5</v>
      </c>
      <c r="H153" s="3"/>
      <c r="I153" s="12"/>
    </row>
    <row r="154" spans="1:9" s="8" customFormat="1" ht="46.5" customHeight="1">
      <c r="A154" s="23"/>
      <c r="B154" s="5" t="s">
        <v>358</v>
      </c>
      <c r="C154" s="9" t="s">
        <v>359</v>
      </c>
      <c r="D154" s="9" t="s">
        <v>360</v>
      </c>
      <c r="E154" s="13">
        <v>470</v>
      </c>
      <c r="F154" s="11">
        <f t="shared" si="17"/>
        <v>21150</v>
      </c>
      <c r="G154" s="11">
        <f t="shared" si="16"/>
        <v>17625</v>
      </c>
      <c r="H154" s="3"/>
      <c r="I154" s="12"/>
    </row>
    <row r="155" spans="1:9" s="8" customFormat="1" ht="46.5" customHeight="1">
      <c r="A155" s="23"/>
      <c r="B155" s="5" t="s">
        <v>361</v>
      </c>
      <c r="C155" s="9" t="s">
        <v>362</v>
      </c>
      <c r="D155" s="9" t="s">
        <v>363</v>
      </c>
      <c r="E155" s="13">
        <v>230</v>
      </c>
      <c r="F155" s="11">
        <f t="shared" si="17"/>
        <v>10350</v>
      </c>
      <c r="G155" s="11">
        <f t="shared" si="16"/>
        <v>8625</v>
      </c>
      <c r="H155" s="3"/>
      <c r="I155" s="12"/>
    </row>
    <row r="156" spans="2:9" s="8" customFormat="1" ht="111" customHeight="1">
      <c r="B156" s="5" t="s">
        <v>364</v>
      </c>
      <c r="C156" s="9" t="s">
        <v>365</v>
      </c>
      <c r="D156" s="9" t="s">
        <v>366</v>
      </c>
      <c r="E156" s="10">
        <v>197</v>
      </c>
      <c r="F156" s="11">
        <f t="shared" si="17"/>
        <v>8865</v>
      </c>
      <c r="G156" s="11">
        <f t="shared" si="16"/>
        <v>7387.5</v>
      </c>
      <c r="H156" s="3"/>
      <c r="I156" s="12"/>
    </row>
    <row r="157" spans="2:9" s="8" customFormat="1" ht="103.5" customHeight="1">
      <c r="B157" s="5" t="s">
        <v>367</v>
      </c>
      <c r="C157" s="9" t="s">
        <v>368</v>
      </c>
      <c r="D157" s="9" t="s">
        <v>369</v>
      </c>
      <c r="E157" s="10">
        <v>179.4</v>
      </c>
      <c r="F157" s="11">
        <f t="shared" si="17"/>
        <v>8073</v>
      </c>
      <c r="G157" s="11">
        <f t="shared" si="16"/>
        <v>6727.5</v>
      </c>
      <c r="H157" s="3"/>
      <c r="I157" s="12"/>
    </row>
    <row r="158" spans="1:9" s="8" customFormat="1" ht="49.5" customHeight="1">
      <c r="A158" s="23"/>
      <c r="B158" s="5" t="s">
        <v>370</v>
      </c>
      <c r="C158" s="9" t="s">
        <v>371</v>
      </c>
      <c r="D158" s="9" t="s">
        <v>372</v>
      </c>
      <c r="E158" s="13">
        <v>248</v>
      </c>
      <c r="F158" s="11">
        <f t="shared" si="17"/>
        <v>11160</v>
      </c>
      <c r="G158" s="11">
        <f t="shared" si="16"/>
        <v>9300</v>
      </c>
      <c r="H158" s="3"/>
      <c r="I158" s="12"/>
    </row>
    <row r="159" spans="1:9" s="8" customFormat="1" ht="49.5" customHeight="1">
      <c r="A159" s="23"/>
      <c r="B159" s="5" t="s">
        <v>373</v>
      </c>
      <c r="C159" s="9" t="s">
        <v>374</v>
      </c>
      <c r="D159" s="9" t="s">
        <v>375</v>
      </c>
      <c r="E159" s="13">
        <v>179.4</v>
      </c>
      <c r="F159" s="11">
        <f t="shared" si="17"/>
        <v>8073</v>
      </c>
      <c r="G159" s="11">
        <f t="shared" si="16"/>
        <v>6727.5</v>
      </c>
      <c r="H159" s="3"/>
      <c r="I159" s="12"/>
    </row>
    <row r="160" spans="1:9" s="8" customFormat="1" ht="31.5" customHeight="1">
      <c r="A160" s="23"/>
      <c r="B160" s="5" t="s">
        <v>376</v>
      </c>
      <c r="C160" s="25" t="s">
        <v>377</v>
      </c>
      <c r="D160" s="25" t="s">
        <v>378</v>
      </c>
      <c r="E160" s="10">
        <v>110</v>
      </c>
      <c r="F160" s="11">
        <f t="shared" si="17"/>
        <v>4950</v>
      </c>
      <c r="G160" s="11">
        <f t="shared" si="16"/>
        <v>4125</v>
      </c>
      <c r="H160" s="3"/>
      <c r="I160" s="12"/>
    </row>
    <row r="161" spans="1:9" s="8" customFormat="1" ht="31.5" customHeight="1">
      <c r="A161" s="23"/>
      <c r="B161" s="5" t="s">
        <v>379</v>
      </c>
      <c r="C161" s="25"/>
      <c r="D161" s="25"/>
      <c r="E161" s="10">
        <v>110</v>
      </c>
      <c r="F161" s="11">
        <f t="shared" si="17"/>
        <v>4950</v>
      </c>
      <c r="G161" s="11">
        <f t="shared" si="16"/>
        <v>4125</v>
      </c>
      <c r="H161" s="3"/>
      <c r="I161" s="12"/>
    </row>
    <row r="162" spans="1:9" s="8" customFormat="1" ht="31.5" customHeight="1">
      <c r="A162" s="23"/>
      <c r="B162" s="5" t="s">
        <v>380</v>
      </c>
      <c r="C162" s="25" t="s">
        <v>381</v>
      </c>
      <c r="D162" s="25" t="s">
        <v>382</v>
      </c>
      <c r="E162" s="10">
        <v>144</v>
      </c>
      <c r="F162" s="11">
        <f t="shared" si="17"/>
        <v>6480</v>
      </c>
      <c r="G162" s="11">
        <f t="shared" si="16"/>
        <v>5400</v>
      </c>
      <c r="H162" s="3"/>
      <c r="I162" s="12"/>
    </row>
    <row r="163" spans="1:9" s="8" customFormat="1" ht="31.5" customHeight="1">
      <c r="A163" s="23"/>
      <c r="B163" s="5" t="s">
        <v>383</v>
      </c>
      <c r="C163" s="25"/>
      <c r="D163" s="25"/>
      <c r="E163" s="10">
        <v>150.75</v>
      </c>
      <c r="F163" s="11">
        <f t="shared" si="17"/>
        <v>6783.75</v>
      </c>
      <c r="G163" s="11">
        <f t="shared" si="16"/>
        <v>5653.125</v>
      </c>
      <c r="H163" s="3"/>
      <c r="I163" s="12"/>
    </row>
    <row r="164" spans="2:9" s="8" customFormat="1" ht="120.75" customHeight="1">
      <c r="B164" s="5" t="s">
        <v>384</v>
      </c>
      <c r="C164" s="9" t="s">
        <v>385</v>
      </c>
      <c r="D164" s="9" t="s">
        <v>386</v>
      </c>
      <c r="E164" s="10">
        <v>312.8</v>
      </c>
      <c r="F164" s="11">
        <f t="shared" si="17"/>
        <v>14076</v>
      </c>
      <c r="G164" s="11">
        <f t="shared" si="16"/>
        <v>11730</v>
      </c>
      <c r="H164" s="3"/>
      <c r="I164" s="12"/>
    </row>
    <row r="165" spans="2:9" s="8" customFormat="1" ht="109.5" customHeight="1">
      <c r="B165" s="5" t="s">
        <v>387</v>
      </c>
      <c r="C165" s="9" t="s">
        <v>388</v>
      </c>
      <c r="D165" s="9" t="s">
        <v>389</v>
      </c>
      <c r="E165" s="10">
        <v>243</v>
      </c>
      <c r="F165" s="11">
        <f t="shared" si="17"/>
        <v>10935</v>
      </c>
      <c r="G165" s="11">
        <f t="shared" si="16"/>
        <v>9112.5</v>
      </c>
      <c r="H165" s="3"/>
      <c r="I165" s="12"/>
    </row>
    <row r="166" spans="1:9" s="8" customFormat="1" ht="84.75" customHeight="1">
      <c r="A166" s="21"/>
      <c r="B166" s="1"/>
      <c r="C166" s="1"/>
      <c r="D166" s="2"/>
      <c r="E166" s="3"/>
      <c r="F166" s="4"/>
      <c r="G166" s="4"/>
      <c r="H166" s="3"/>
      <c r="I166" s="12"/>
    </row>
    <row r="167" spans="2:9" s="8" customFormat="1" ht="26.25" customHeight="1">
      <c r="B167" s="5" t="s">
        <v>0</v>
      </c>
      <c r="C167" s="5" t="s">
        <v>1</v>
      </c>
      <c r="D167" s="5" t="s">
        <v>2</v>
      </c>
      <c r="E167" s="6" t="s">
        <v>3</v>
      </c>
      <c r="F167" s="7" t="s">
        <v>4</v>
      </c>
      <c r="G167" s="7" t="s">
        <v>5</v>
      </c>
      <c r="H167" s="3"/>
      <c r="I167" s="12"/>
    </row>
    <row r="168" spans="2:9" s="8" customFormat="1" ht="135" customHeight="1">
      <c r="B168" s="5" t="s">
        <v>390</v>
      </c>
      <c r="C168" s="9" t="s">
        <v>391</v>
      </c>
      <c r="D168" s="9" t="s">
        <v>392</v>
      </c>
      <c r="E168" s="13">
        <v>266</v>
      </c>
      <c r="F168" s="11">
        <f>E168*37.5*1.2</f>
        <v>11970</v>
      </c>
      <c r="G168" s="11">
        <f>E168*37.5</f>
        <v>9975</v>
      </c>
      <c r="H168" s="3"/>
      <c r="I168" s="12"/>
    </row>
    <row r="169" spans="2:9" s="8" customFormat="1" ht="135" customHeight="1">
      <c r="B169" s="5" t="s">
        <v>393</v>
      </c>
      <c r="C169" s="9" t="s">
        <v>394</v>
      </c>
      <c r="D169" s="9" t="s">
        <v>395</v>
      </c>
      <c r="E169" s="13">
        <v>270</v>
      </c>
      <c r="F169" s="11">
        <f aca="true" t="shared" si="18" ref="F169:F180">E169*37.5*1.2</f>
        <v>12150</v>
      </c>
      <c r="G169" s="11">
        <f aca="true" t="shared" si="19" ref="G169:G176">E169*37.5</f>
        <v>10125</v>
      </c>
      <c r="H169" s="3"/>
      <c r="I169" s="12"/>
    </row>
    <row r="170" spans="1:9" s="8" customFormat="1" ht="55.5" customHeight="1">
      <c r="A170" s="23"/>
      <c r="B170" s="14" t="s">
        <v>396</v>
      </c>
      <c r="C170" s="25" t="s">
        <v>397</v>
      </c>
      <c r="D170" s="25" t="s">
        <v>398</v>
      </c>
      <c r="E170" s="13">
        <v>390</v>
      </c>
      <c r="F170" s="11">
        <f t="shared" si="18"/>
        <v>17550</v>
      </c>
      <c r="G170" s="11">
        <f t="shared" si="19"/>
        <v>14625</v>
      </c>
      <c r="H170" s="3"/>
      <c r="I170" s="12"/>
    </row>
    <row r="171" spans="1:9" s="8" customFormat="1" ht="55.5" customHeight="1">
      <c r="A171" s="23"/>
      <c r="B171" s="14" t="s">
        <v>399</v>
      </c>
      <c r="C171" s="25"/>
      <c r="D171" s="25"/>
      <c r="E171" s="13">
        <v>415</v>
      </c>
      <c r="F171" s="11">
        <f t="shared" si="18"/>
        <v>18675</v>
      </c>
      <c r="G171" s="11">
        <f t="shared" si="19"/>
        <v>15562.5</v>
      </c>
      <c r="H171" s="3"/>
      <c r="I171" s="12"/>
    </row>
    <row r="172" spans="1:9" s="8" customFormat="1" ht="64.5" customHeight="1">
      <c r="A172" s="23"/>
      <c r="B172" s="5" t="s">
        <v>400</v>
      </c>
      <c r="C172" s="25" t="s">
        <v>401</v>
      </c>
      <c r="D172" s="25" t="s">
        <v>402</v>
      </c>
      <c r="E172" s="13">
        <v>181.7</v>
      </c>
      <c r="F172" s="11">
        <f t="shared" si="18"/>
        <v>8176.5</v>
      </c>
      <c r="G172" s="11">
        <f t="shared" si="19"/>
        <v>6813.75</v>
      </c>
      <c r="H172" s="3"/>
      <c r="I172" s="12"/>
    </row>
    <row r="173" spans="1:9" s="8" customFormat="1" ht="64.5" customHeight="1">
      <c r="A173" s="23"/>
      <c r="B173" s="5" t="s">
        <v>403</v>
      </c>
      <c r="C173" s="25"/>
      <c r="D173" s="25"/>
      <c r="E173" s="13">
        <v>190.81</v>
      </c>
      <c r="F173" s="11">
        <f t="shared" si="18"/>
        <v>8586.449999999999</v>
      </c>
      <c r="G173" s="11">
        <f t="shared" si="19"/>
        <v>7155.375</v>
      </c>
      <c r="H173" s="3"/>
      <c r="I173" s="12"/>
    </row>
    <row r="174" spans="2:9" s="8" customFormat="1" ht="99" customHeight="1">
      <c r="B174" s="5" t="s">
        <v>404</v>
      </c>
      <c r="C174" s="9" t="s">
        <v>405</v>
      </c>
      <c r="D174" s="9" t="s">
        <v>406</v>
      </c>
      <c r="E174" s="10">
        <v>142.6</v>
      </c>
      <c r="F174" s="11">
        <f t="shared" si="18"/>
        <v>6417</v>
      </c>
      <c r="G174" s="11">
        <f t="shared" si="19"/>
        <v>5347.5</v>
      </c>
      <c r="H174" s="3"/>
      <c r="I174" s="12"/>
    </row>
    <row r="175" spans="1:9" s="8" customFormat="1" ht="54" customHeight="1">
      <c r="A175" s="23"/>
      <c r="B175" s="15" t="s">
        <v>407</v>
      </c>
      <c r="C175" s="25" t="s">
        <v>408</v>
      </c>
      <c r="D175" s="25" t="s">
        <v>409</v>
      </c>
      <c r="E175" s="13">
        <v>161</v>
      </c>
      <c r="F175" s="11">
        <f t="shared" si="18"/>
        <v>7245</v>
      </c>
      <c r="G175" s="11">
        <f t="shared" si="19"/>
        <v>6037.5</v>
      </c>
      <c r="H175" s="3"/>
      <c r="I175" s="12"/>
    </row>
    <row r="176" spans="1:9" s="8" customFormat="1" ht="54" customHeight="1">
      <c r="A176" s="23"/>
      <c r="B176" s="15" t="s">
        <v>410</v>
      </c>
      <c r="C176" s="25"/>
      <c r="D176" s="25"/>
      <c r="E176" s="13">
        <v>166</v>
      </c>
      <c r="F176" s="11">
        <f t="shared" si="18"/>
        <v>7470</v>
      </c>
      <c r="G176" s="11">
        <f t="shared" si="19"/>
        <v>6225</v>
      </c>
      <c r="H176" s="3"/>
      <c r="I176" s="12"/>
    </row>
    <row r="177" spans="1:9" s="8" customFormat="1" ht="54.75" customHeight="1">
      <c r="A177" s="23"/>
      <c r="B177" s="5" t="s">
        <v>411</v>
      </c>
      <c r="C177" s="25" t="s">
        <v>412</v>
      </c>
      <c r="D177" s="25" t="s">
        <v>413</v>
      </c>
      <c r="E177" s="10">
        <v>152</v>
      </c>
      <c r="F177" s="11">
        <f t="shared" si="18"/>
        <v>6840</v>
      </c>
      <c r="G177" s="11">
        <f>E177*37.5</f>
        <v>5700</v>
      </c>
      <c r="H177" s="3"/>
      <c r="I177" s="12"/>
    </row>
    <row r="178" spans="1:9" s="8" customFormat="1" ht="54.75" customHeight="1">
      <c r="A178" s="23"/>
      <c r="B178" s="5" t="s">
        <v>414</v>
      </c>
      <c r="C178" s="25"/>
      <c r="D178" s="25"/>
      <c r="E178" s="10">
        <v>150</v>
      </c>
      <c r="F178" s="11">
        <f t="shared" si="18"/>
        <v>6750</v>
      </c>
      <c r="G178" s="11">
        <f>E178*37.5</f>
        <v>5625</v>
      </c>
      <c r="H178" s="3"/>
      <c r="I178" s="12"/>
    </row>
    <row r="179" spans="1:9" s="8" customFormat="1" ht="54.75" customHeight="1">
      <c r="A179" s="23"/>
      <c r="B179" s="5" t="s">
        <v>415</v>
      </c>
      <c r="C179" s="9" t="s">
        <v>416</v>
      </c>
      <c r="D179" s="9" t="s">
        <v>417</v>
      </c>
      <c r="E179" s="10">
        <v>157</v>
      </c>
      <c r="F179" s="11">
        <f t="shared" si="18"/>
        <v>7065</v>
      </c>
      <c r="G179" s="11">
        <f>E179*37.5</f>
        <v>5887.5</v>
      </c>
      <c r="H179" s="3"/>
      <c r="I179" s="12"/>
    </row>
    <row r="180" spans="2:9" s="8" customFormat="1" ht="119.25" customHeight="1">
      <c r="B180" s="5" t="s">
        <v>418</v>
      </c>
      <c r="C180" s="9" t="s">
        <v>419</v>
      </c>
      <c r="D180" s="9" t="s">
        <v>420</v>
      </c>
      <c r="E180" s="13">
        <v>145</v>
      </c>
      <c r="F180" s="11">
        <f t="shared" si="18"/>
        <v>6525</v>
      </c>
      <c r="G180" s="11">
        <f>E180*37.5</f>
        <v>5437.5</v>
      </c>
      <c r="H180" s="3"/>
      <c r="I180" s="12"/>
    </row>
    <row r="181" spans="1:9" s="8" customFormat="1" ht="84.75" customHeight="1">
      <c r="A181" s="21"/>
      <c r="B181" s="1"/>
      <c r="C181" s="1"/>
      <c r="D181" s="2"/>
      <c r="E181" s="3"/>
      <c r="F181" s="4"/>
      <c r="G181" s="4"/>
      <c r="H181" s="3"/>
      <c r="I181" s="12"/>
    </row>
    <row r="182" spans="2:9" s="8" customFormat="1" ht="26.25" customHeight="1">
      <c r="B182" s="5" t="s">
        <v>0</v>
      </c>
      <c r="C182" s="5" t="s">
        <v>1</v>
      </c>
      <c r="D182" s="5" t="s">
        <v>2</v>
      </c>
      <c r="E182" s="6" t="s">
        <v>3</v>
      </c>
      <c r="F182" s="7" t="s">
        <v>4</v>
      </c>
      <c r="G182" s="7" t="s">
        <v>5</v>
      </c>
      <c r="H182" s="3"/>
      <c r="I182" s="12"/>
    </row>
    <row r="183" spans="2:9" s="8" customFormat="1" ht="121.5" customHeight="1">
      <c r="B183" s="5" t="s">
        <v>421</v>
      </c>
      <c r="C183" s="9" t="s">
        <v>422</v>
      </c>
      <c r="D183" s="9" t="s">
        <v>423</v>
      </c>
      <c r="E183" s="13">
        <v>137.5</v>
      </c>
      <c r="F183" s="11">
        <f>E183*37.5*1.2</f>
        <v>6187.5</v>
      </c>
      <c r="G183" s="11">
        <f aca="true" t="shared" si="20" ref="G183:G189">E183*37.5</f>
        <v>5156.25</v>
      </c>
      <c r="H183" s="3"/>
      <c r="I183" s="12"/>
    </row>
    <row r="184" spans="2:9" s="8" customFormat="1" ht="138.75" customHeight="1">
      <c r="B184" s="5" t="s">
        <v>424</v>
      </c>
      <c r="C184" s="9" t="s">
        <v>425</v>
      </c>
      <c r="D184" s="9" t="s">
        <v>426</v>
      </c>
      <c r="E184" s="13">
        <v>105</v>
      </c>
      <c r="F184" s="11">
        <f aca="true" t="shared" si="21" ref="F184:F193">E184*37.5*1.2</f>
        <v>4725</v>
      </c>
      <c r="G184" s="11">
        <f t="shared" si="20"/>
        <v>3937.5</v>
      </c>
      <c r="H184" s="3"/>
      <c r="I184" s="12"/>
    </row>
    <row r="185" spans="2:9" s="8" customFormat="1" ht="129.75" customHeight="1">
      <c r="B185" s="5" t="s">
        <v>427</v>
      </c>
      <c r="C185" s="9" t="s">
        <v>428</v>
      </c>
      <c r="D185" s="9" t="s">
        <v>429</v>
      </c>
      <c r="E185" s="13">
        <v>90.2</v>
      </c>
      <c r="F185" s="11">
        <f t="shared" si="21"/>
        <v>4059</v>
      </c>
      <c r="G185" s="11">
        <f t="shared" si="20"/>
        <v>3382.5</v>
      </c>
      <c r="H185" s="3"/>
      <c r="I185" s="12"/>
    </row>
    <row r="186" spans="1:9" s="8" customFormat="1" ht="66.75" customHeight="1">
      <c r="A186" s="23"/>
      <c r="B186" s="5" t="s">
        <v>430</v>
      </c>
      <c r="C186" s="25" t="s">
        <v>431</v>
      </c>
      <c r="D186" s="25" t="s">
        <v>432</v>
      </c>
      <c r="E186" s="10">
        <v>86</v>
      </c>
      <c r="F186" s="11">
        <f t="shared" si="21"/>
        <v>3870</v>
      </c>
      <c r="G186" s="11">
        <f t="shared" si="20"/>
        <v>3225</v>
      </c>
      <c r="H186" s="3"/>
      <c r="I186" s="12"/>
    </row>
    <row r="187" spans="1:9" s="8" customFormat="1" ht="66.75" customHeight="1">
      <c r="A187" s="23"/>
      <c r="B187" s="5" t="s">
        <v>433</v>
      </c>
      <c r="C187" s="25"/>
      <c r="D187" s="25"/>
      <c r="E187" s="10">
        <v>90</v>
      </c>
      <c r="F187" s="11">
        <f t="shared" si="21"/>
        <v>4050</v>
      </c>
      <c r="G187" s="11">
        <f t="shared" si="20"/>
        <v>3375</v>
      </c>
      <c r="H187" s="3"/>
      <c r="I187" s="12"/>
    </row>
    <row r="188" spans="1:9" s="8" customFormat="1" ht="67.5" customHeight="1">
      <c r="A188" s="23"/>
      <c r="B188" s="5" t="s">
        <v>434</v>
      </c>
      <c r="C188" s="25" t="s">
        <v>435</v>
      </c>
      <c r="D188" s="25" t="s">
        <v>436</v>
      </c>
      <c r="E188" s="13">
        <v>95</v>
      </c>
      <c r="F188" s="11">
        <f t="shared" si="21"/>
        <v>4275</v>
      </c>
      <c r="G188" s="11">
        <f t="shared" si="20"/>
        <v>3562.5</v>
      </c>
      <c r="H188" s="3"/>
      <c r="I188" s="12"/>
    </row>
    <row r="189" spans="1:9" s="8" customFormat="1" ht="67.5" customHeight="1">
      <c r="A189" s="23"/>
      <c r="B189" s="5" t="s">
        <v>437</v>
      </c>
      <c r="C189" s="25"/>
      <c r="D189" s="25"/>
      <c r="E189" s="13">
        <v>100</v>
      </c>
      <c r="F189" s="11">
        <f t="shared" si="21"/>
        <v>4500</v>
      </c>
      <c r="G189" s="11">
        <f t="shared" si="20"/>
        <v>3750</v>
      </c>
      <c r="H189" s="3"/>
      <c r="I189" s="12"/>
    </row>
    <row r="190" spans="2:9" s="8" customFormat="1" ht="111" customHeight="1">
      <c r="B190" s="5" t="s">
        <v>438</v>
      </c>
      <c r="C190" s="9" t="s">
        <v>439</v>
      </c>
      <c r="D190" s="9" t="s">
        <v>440</v>
      </c>
      <c r="E190" s="10">
        <v>133</v>
      </c>
      <c r="F190" s="11">
        <f t="shared" si="21"/>
        <v>5985</v>
      </c>
      <c r="G190" s="11">
        <f>E190*37.5</f>
        <v>4987.5</v>
      </c>
      <c r="H190" s="3"/>
      <c r="I190" s="12"/>
    </row>
    <row r="191" spans="2:9" s="8" customFormat="1" ht="113.25" customHeight="1">
      <c r="B191" s="5" t="s">
        <v>441</v>
      </c>
      <c r="C191" s="9" t="s">
        <v>442</v>
      </c>
      <c r="D191" s="9" t="s">
        <v>443</v>
      </c>
      <c r="E191" s="13">
        <v>83</v>
      </c>
      <c r="F191" s="11">
        <f t="shared" si="21"/>
        <v>3735</v>
      </c>
      <c r="G191" s="11">
        <f>E191*37.5</f>
        <v>3112.5</v>
      </c>
      <c r="H191" s="3"/>
      <c r="I191" s="12"/>
    </row>
    <row r="192" spans="1:9" s="8" customFormat="1" ht="57" customHeight="1">
      <c r="A192" s="23"/>
      <c r="B192" s="5" t="s">
        <v>444</v>
      </c>
      <c r="C192" s="25" t="s">
        <v>445</v>
      </c>
      <c r="D192" s="25" t="s">
        <v>446</v>
      </c>
      <c r="E192" s="13">
        <v>51</v>
      </c>
      <c r="F192" s="11">
        <f t="shared" si="21"/>
        <v>2295</v>
      </c>
      <c r="G192" s="11">
        <f>E192*37.5</f>
        <v>1912.5</v>
      </c>
      <c r="H192" s="3"/>
      <c r="I192" s="12"/>
    </row>
    <row r="193" spans="1:9" s="8" customFormat="1" ht="57" customHeight="1">
      <c r="A193" s="23"/>
      <c r="B193" s="5" t="s">
        <v>447</v>
      </c>
      <c r="C193" s="25"/>
      <c r="D193" s="25"/>
      <c r="E193" s="13">
        <v>57.5</v>
      </c>
      <c r="F193" s="11">
        <f t="shared" si="21"/>
        <v>2587.5</v>
      </c>
      <c r="G193" s="11">
        <f>E193*37.5</f>
        <v>2156.25</v>
      </c>
      <c r="H193" s="3"/>
      <c r="I193" s="12"/>
    </row>
    <row r="194" spans="1:9" s="8" customFormat="1" ht="84.75" customHeight="1">
      <c r="A194" s="21"/>
      <c r="B194" s="1"/>
      <c r="C194" s="1"/>
      <c r="D194" s="2"/>
      <c r="E194" s="3"/>
      <c r="F194" s="4"/>
      <c r="G194" s="4"/>
      <c r="H194" s="3"/>
      <c r="I194" s="12"/>
    </row>
    <row r="195" spans="2:9" s="8" customFormat="1" ht="26.25" customHeight="1">
      <c r="B195" s="5" t="s">
        <v>0</v>
      </c>
      <c r="C195" s="5" t="s">
        <v>1</v>
      </c>
      <c r="D195" s="5" t="s">
        <v>2</v>
      </c>
      <c r="E195" s="6" t="s">
        <v>3</v>
      </c>
      <c r="F195" s="7" t="s">
        <v>4</v>
      </c>
      <c r="G195" s="7" t="s">
        <v>5</v>
      </c>
      <c r="H195" s="3"/>
      <c r="I195" s="12"/>
    </row>
    <row r="196" spans="1:9" s="8" customFormat="1" ht="66.75" customHeight="1">
      <c r="A196" s="23"/>
      <c r="B196" s="5" t="s">
        <v>448</v>
      </c>
      <c r="C196" s="25" t="s">
        <v>449</v>
      </c>
      <c r="D196" s="25" t="s">
        <v>450</v>
      </c>
      <c r="E196" s="13">
        <v>54</v>
      </c>
      <c r="F196" s="11">
        <f>E196*37.5*1.2</f>
        <v>2430</v>
      </c>
      <c r="G196" s="11">
        <f aca="true" t="shared" si="22" ref="G196:G206">E196*37.5</f>
        <v>2025</v>
      </c>
      <c r="H196" s="3"/>
      <c r="I196" s="12"/>
    </row>
    <row r="197" spans="1:9" s="8" customFormat="1" ht="66.75" customHeight="1">
      <c r="A197" s="23"/>
      <c r="B197" s="5" t="s">
        <v>451</v>
      </c>
      <c r="C197" s="25"/>
      <c r="D197" s="25"/>
      <c r="E197" s="13">
        <v>56</v>
      </c>
      <c r="F197" s="11">
        <f aca="true" t="shared" si="23" ref="F197:F209">E197*37.5*1.2</f>
        <v>2520</v>
      </c>
      <c r="G197" s="11">
        <f t="shared" si="22"/>
        <v>2100</v>
      </c>
      <c r="H197" s="3"/>
      <c r="I197" s="12"/>
    </row>
    <row r="198" spans="1:9" s="8" customFormat="1" ht="54" customHeight="1">
      <c r="A198" s="23"/>
      <c r="B198" s="5" t="s">
        <v>452</v>
      </c>
      <c r="C198" s="25" t="s">
        <v>453</v>
      </c>
      <c r="D198" s="25" t="s">
        <v>454</v>
      </c>
      <c r="E198" s="13">
        <v>63</v>
      </c>
      <c r="F198" s="11">
        <f t="shared" si="23"/>
        <v>2835</v>
      </c>
      <c r="G198" s="11">
        <f t="shared" si="22"/>
        <v>2362.5</v>
      </c>
      <c r="H198" s="3"/>
      <c r="I198" s="12"/>
    </row>
    <row r="199" spans="1:9" s="8" customFormat="1" ht="54" customHeight="1">
      <c r="A199" s="23"/>
      <c r="B199" s="5" t="s">
        <v>455</v>
      </c>
      <c r="C199" s="25"/>
      <c r="D199" s="25"/>
      <c r="E199" s="13">
        <v>68</v>
      </c>
      <c r="F199" s="11">
        <f t="shared" si="23"/>
        <v>3060</v>
      </c>
      <c r="G199" s="11">
        <f t="shared" si="22"/>
        <v>2550</v>
      </c>
      <c r="H199" s="3"/>
      <c r="I199" s="12"/>
    </row>
    <row r="200" spans="1:9" s="8" customFormat="1" ht="45.75" customHeight="1">
      <c r="A200" s="23"/>
      <c r="B200" s="5" t="s">
        <v>456</v>
      </c>
      <c r="C200" s="25" t="s">
        <v>457</v>
      </c>
      <c r="D200" s="25" t="s">
        <v>458</v>
      </c>
      <c r="E200" s="13">
        <v>165</v>
      </c>
      <c r="F200" s="11">
        <f t="shared" si="23"/>
        <v>7425</v>
      </c>
      <c r="G200" s="11">
        <f t="shared" si="22"/>
        <v>6187.5</v>
      </c>
      <c r="H200" s="3"/>
      <c r="I200" s="12"/>
    </row>
    <row r="201" spans="1:9" s="8" customFormat="1" ht="45.75" customHeight="1">
      <c r="A201" s="23"/>
      <c r="B201" s="5" t="s">
        <v>459</v>
      </c>
      <c r="C201" s="25"/>
      <c r="D201" s="25"/>
      <c r="E201" s="13">
        <v>170</v>
      </c>
      <c r="F201" s="11">
        <f t="shared" si="23"/>
        <v>7650</v>
      </c>
      <c r="G201" s="11">
        <f t="shared" si="22"/>
        <v>6375</v>
      </c>
      <c r="H201" s="3"/>
      <c r="I201" s="12"/>
    </row>
    <row r="202" spans="1:9" s="8" customFormat="1" ht="45.75" customHeight="1">
      <c r="A202" s="23"/>
      <c r="B202" s="5" t="s">
        <v>460</v>
      </c>
      <c r="C202" s="25" t="s">
        <v>461</v>
      </c>
      <c r="D202" s="25" t="s">
        <v>462</v>
      </c>
      <c r="E202" s="13">
        <v>140</v>
      </c>
      <c r="F202" s="11">
        <f t="shared" si="23"/>
        <v>6300</v>
      </c>
      <c r="G202" s="11">
        <f t="shared" si="22"/>
        <v>5250</v>
      </c>
      <c r="H202" s="3"/>
      <c r="I202" s="12"/>
    </row>
    <row r="203" spans="1:9" s="8" customFormat="1" ht="45.75" customHeight="1">
      <c r="A203" s="23"/>
      <c r="B203" s="5" t="s">
        <v>463</v>
      </c>
      <c r="C203" s="25"/>
      <c r="D203" s="25"/>
      <c r="E203" s="13">
        <v>150</v>
      </c>
      <c r="F203" s="11">
        <f t="shared" si="23"/>
        <v>6750</v>
      </c>
      <c r="G203" s="11">
        <f t="shared" si="22"/>
        <v>5625</v>
      </c>
      <c r="H203" s="3"/>
      <c r="I203" s="12"/>
    </row>
    <row r="204" spans="1:9" s="8" customFormat="1" ht="59.25" customHeight="1">
      <c r="A204" s="23"/>
      <c r="B204" s="5" t="s">
        <v>464</v>
      </c>
      <c r="C204" s="9" t="s">
        <v>465</v>
      </c>
      <c r="D204" s="9" t="s">
        <v>466</v>
      </c>
      <c r="E204" s="10">
        <v>119.6</v>
      </c>
      <c r="F204" s="11">
        <f t="shared" si="23"/>
        <v>5382</v>
      </c>
      <c r="G204" s="11">
        <f t="shared" si="22"/>
        <v>4485</v>
      </c>
      <c r="H204" s="3"/>
      <c r="I204" s="12"/>
    </row>
    <row r="205" spans="1:9" s="8" customFormat="1" ht="59.25" customHeight="1">
      <c r="A205" s="23"/>
      <c r="B205" s="5" t="s">
        <v>467</v>
      </c>
      <c r="C205" s="25" t="s">
        <v>468</v>
      </c>
      <c r="D205" s="25" t="s">
        <v>469</v>
      </c>
      <c r="E205" s="10">
        <v>108</v>
      </c>
      <c r="F205" s="11">
        <f t="shared" si="23"/>
        <v>4860</v>
      </c>
      <c r="G205" s="11">
        <f t="shared" si="22"/>
        <v>4050</v>
      </c>
      <c r="H205" s="3"/>
      <c r="I205" s="12"/>
    </row>
    <row r="206" spans="1:9" s="8" customFormat="1" ht="59.25" customHeight="1">
      <c r="A206" s="23"/>
      <c r="B206" s="5" t="s">
        <v>470</v>
      </c>
      <c r="C206" s="25"/>
      <c r="D206" s="25"/>
      <c r="E206" s="10">
        <v>114.75</v>
      </c>
      <c r="F206" s="11">
        <f t="shared" si="23"/>
        <v>5163.75</v>
      </c>
      <c r="G206" s="11">
        <f t="shared" si="22"/>
        <v>4303.125</v>
      </c>
      <c r="H206" s="3"/>
      <c r="I206" s="12"/>
    </row>
    <row r="207" spans="2:9" s="8" customFormat="1" ht="117.75" customHeight="1">
      <c r="B207" s="5" t="s">
        <v>471</v>
      </c>
      <c r="C207" s="9" t="s">
        <v>472</v>
      </c>
      <c r="D207" s="9" t="s">
        <v>473</v>
      </c>
      <c r="E207" s="13">
        <v>81</v>
      </c>
      <c r="F207" s="11">
        <f t="shared" si="23"/>
        <v>3645</v>
      </c>
      <c r="G207" s="11">
        <f>E207*37.5</f>
        <v>3037.5</v>
      </c>
      <c r="H207" s="3"/>
      <c r="I207" s="12"/>
    </row>
    <row r="208" spans="2:9" s="8" customFormat="1" ht="123" customHeight="1">
      <c r="B208" s="5" t="s">
        <v>474</v>
      </c>
      <c r="C208" s="9" t="s">
        <v>475</v>
      </c>
      <c r="D208" s="9" t="s">
        <v>476</v>
      </c>
      <c r="E208" s="13">
        <v>91</v>
      </c>
      <c r="F208" s="11">
        <f t="shared" si="23"/>
        <v>4095</v>
      </c>
      <c r="G208" s="11">
        <f>E208*37.5</f>
        <v>3412.5</v>
      </c>
      <c r="H208" s="3"/>
      <c r="I208" s="12"/>
    </row>
    <row r="209" spans="2:9" s="8" customFormat="1" ht="118.5" customHeight="1">
      <c r="B209" s="5" t="s">
        <v>477</v>
      </c>
      <c r="C209" s="9" t="s">
        <v>478</v>
      </c>
      <c r="D209" s="9" t="s">
        <v>479</v>
      </c>
      <c r="E209" s="13">
        <v>96</v>
      </c>
      <c r="F209" s="11">
        <f t="shared" si="23"/>
        <v>4320</v>
      </c>
      <c r="G209" s="11">
        <f>E209*37.5</f>
        <v>3600</v>
      </c>
      <c r="H209" s="3"/>
      <c r="I209" s="12"/>
    </row>
    <row r="210" spans="1:9" s="8" customFormat="1" ht="84.75" customHeight="1">
      <c r="A210" s="21"/>
      <c r="B210" s="1"/>
      <c r="C210" s="1"/>
      <c r="D210" s="2"/>
      <c r="E210" s="3"/>
      <c r="F210" s="4"/>
      <c r="G210" s="4"/>
      <c r="H210" s="3"/>
      <c r="I210" s="12"/>
    </row>
    <row r="211" spans="2:9" s="8" customFormat="1" ht="26.25" customHeight="1">
      <c r="B211" s="5" t="s">
        <v>0</v>
      </c>
      <c r="C211" s="5" t="s">
        <v>1</v>
      </c>
      <c r="D211" s="5" t="s">
        <v>2</v>
      </c>
      <c r="E211" s="6" t="s">
        <v>3</v>
      </c>
      <c r="F211" s="7" t="s">
        <v>4</v>
      </c>
      <c r="G211" s="7" t="s">
        <v>5</v>
      </c>
      <c r="H211" s="3"/>
      <c r="I211" s="12"/>
    </row>
    <row r="212" spans="2:9" s="8" customFormat="1" ht="114" customHeight="1">
      <c r="B212" s="5" t="s">
        <v>480</v>
      </c>
      <c r="C212" s="9" t="s">
        <v>481</v>
      </c>
      <c r="D212" s="9" t="s">
        <v>482</v>
      </c>
      <c r="E212" s="13">
        <v>85</v>
      </c>
      <c r="F212" s="11">
        <f>E212*37.5*1.2</f>
        <v>3825</v>
      </c>
      <c r="G212" s="11">
        <f aca="true" t="shared" si="24" ref="G212:G220">E212*37.5</f>
        <v>3187.5</v>
      </c>
      <c r="H212" s="3"/>
      <c r="I212" s="12"/>
    </row>
    <row r="213" spans="2:9" s="8" customFormat="1" ht="114" customHeight="1">
      <c r="B213" s="5" t="s">
        <v>483</v>
      </c>
      <c r="C213" s="9" t="s">
        <v>484</v>
      </c>
      <c r="D213" s="9" t="s">
        <v>485</v>
      </c>
      <c r="E213" s="10">
        <v>100</v>
      </c>
      <c r="F213" s="11">
        <f aca="true" t="shared" si="25" ref="F213:F220">E213*37.5*1.2</f>
        <v>4500</v>
      </c>
      <c r="G213" s="11">
        <f t="shared" si="24"/>
        <v>3750</v>
      </c>
      <c r="H213" s="3"/>
      <c r="I213" s="12"/>
    </row>
    <row r="214" spans="2:9" s="8" customFormat="1" ht="114" customHeight="1">
      <c r="B214" s="5" t="s">
        <v>486</v>
      </c>
      <c r="C214" s="9" t="s">
        <v>487</v>
      </c>
      <c r="D214" s="9" t="s">
        <v>488</v>
      </c>
      <c r="E214" s="13">
        <v>96.6</v>
      </c>
      <c r="F214" s="11">
        <f t="shared" si="25"/>
        <v>4347</v>
      </c>
      <c r="G214" s="11">
        <f t="shared" si="24"/>
        <v>3622.5</v>
      </c>
      <c r="H214" s="3"/>
      <c r="I214" s="12"/>
    </row>
    <row r="215" spans="2:9" s="8" customFormat="1" ht="112.5" customHeight="1">
      <c r="B215" s="5" t="s">
        <v>489</v>
      </c>
      <c r="C215" s="9" t="s">
        <v>490</v>
      </c>
      <c r="D215" s="9" t="s">
        <v>491</v>
      </c>
      <c r="E215" s="13">
        <v>161</v>
      </c>
      <c r="F215" s="11">
        <f t="shared" si="25"/>
        <v>7245</v>
      </c>
      <c r="G215" s="11">
        <f t="shared" si="24"/>
        <v>6037.5</v>
      </c>
      <c r="H215" s="3"/>
      <c r="I215" s="12"/>
    </row>
    <row r="216" spans="2:9" s="8" customFormat="1" ht="125.25" customHeight="1">
      <c r="B216" s="5" t="s">
        <v>492</v>
      </c>
      <c r="C216" s="9" t="s">
        <v>493</v>
      </c>
      <c r="D216" s="9" t="s">
        <v>494</v>
      </c>
      <c r="E216" s="13">
        <v>170</v>
      </c>
      <c r="F216" s="11">
        <f t="shared" si="25"/>
        <v>7650</v>
      </c>
      <c r="G216" s="11">
        <f t="shared" si="24"/>
        <v>6375</v>
      </c>
      <c r="H216" s="3"/>
      <c r="I216" s="12"/>
    </row>
    <row r="217" spans="1:9" s="8" customFormat="1" ht="104.25" customHeight="1">
      <c r="A217" s="16"/>
      <c r="B217" s="17" t="s">
        <v>495</v>
      </c>
      <c r="C217" s="18" t="s">
        <v>496</v>
      </c>
      <c r="D217" s="18" t="s">
        <v>497</v>
      </c>
      <c r="E217" s="19">
        <v>146</v>
      </c>
      <c r="F217" s="11">
        <f t="shared" si="25"/>
        <v>6570</v>
      </c>
      <c r="G217" s="20">
        <f t="shared" si="24"/>
        <v>5475</v>
      </c>
      <c r="H217" s="3"/>
      <c r="I217" s="12"/>
    </row>
    <row r="218" spans="2:9" s="8" customFormat="1" ht="123.75" customHeight="1">
      <c r="B218" s="5" t="s">
        <v>498</v>
      </c>
      <c r="C218" s="9" t="s">
        <v>499</v>
      </c>
      <c r="D218" s="9" t="s">
        <v>500</v>
      </c>
      <c r="E218" s="10">
        <v>210</v>
      </c>
      <c r="F218" s="11">
        <f t="shared" si="25"/>
        <v>9450</v>
      </c>
      <c r="G218" s="11">
        <f t="shared" si="24"/>
        <v>7875</v>
      </c>
      <c r="H218" s="3"/>
      <c r="I218" s="12"/>
    </row>
    <row r="219" spans="1:9" s="8" customFormat="1" ht="70.5" customHeight="1">
      <c r="A219" s="23"/>
      <c r="B219" s="5" t="s">
        <v>501</v>
      </c>
      <c r="C219" s="25" t="s">
        <v>502</v>
      </c>
      <c r="D219" s="25" t="s">
        <v>503</v>
      </c>
      <c r="E219" s="13">
        <v>166</v>
      </c>
      <c r="F219" s="11">
        <f t="shared" si="25"/>
        <v>7470</v>
      </c>
      <c r="G219" s="11">
        <f t="shared" si="24"/>
        <v>6225</v>
      </c>
      <c r="H219" s="3"/>
      <c r="I219" s="12"/>
    </row>
    <row r="220" spans="1:9" s="8" customFormat="1" ht="70.5" customHeight="1">
      <c r="A220" s="23"/>
      <c r="B220" s="5" t="s">
        <v>504</v>
      </c>
      <c r="C220" s="25"/>
      <c r="D220" s="25"/>
      <c r="E220" s="13">
        <v>176</v>
      </c>
      <c r="F220" s="11">
        <f t="shared" si="25"/>
        <v>7920</v>
      </c>
      <c r="G220" s="11">
        <f t="shared" si="24"/>
        <v>6600</v>
      </c>
      <c r="H220" s="3"/>
      <c r="I220" s="12"/>
    </row>
    <row r="221" spans="1:9" s="8" customFormat="1" ht="84.75" customHeight="1">
      <c r="A221" s="21"/>
      <c r="B221" s="1"/>
      <c r="C221" s="1"/>
      <c r="D221" s="2"/>
      <c r="E221" s="3"/>
      <c r="F221" s="4"/>
      <c r="G221" s="4"/>
      <c r="H221" s="3"/>
      <c r="I221" s="12"/>
    </row>
    <row r="222" spans="2:9" s="8" customFormat="1" ht="26.25" customHeight="1">
      <c r="B222" s="5" t="s">
        <v>0</v>
      </c>
      <c r="C222" s="5" t="s">
        <v>1</v>
      </c>
      <c r="D222" s="5" t="s">
        <v>2</v>
      </c>
      <c r="E222" s="6" t="s">
        <v>3</v>
      </c>
      <c r="F222" s="7" t="s">
        <v>4</v>
      </c>
      <c r="G222" s="7" t="s">
        <v>5</v>
      </c>
      <c r="H222" s="3"/>
      <c r="I222" s="12"/>
    </row>
    <row r="223" spans="2:9" s="8" customFormat="1" ht="111" customHeight="1">
      <c r="B223" s="5" t="s">
        <v>505</v>
      </c>
      <c r="C223" s="9" t="s">
        <v>506</v>
      </c>
      <c r="D223" s="9" t="s">
        <v>507</v>
      </c>
      <c r="E223" s="10">
        <v>151</v>
      </c>
      <c r="F223" s="11">
        <f>E223*37.5*1.2</f>
        <v>6795</v>
      </c>
      <c r="G223" s="11">
        <f aca="true" t="shared" si="26" ref="G223:G234">E223*37.5</f>
        <v>5662.5</v>
      </c>
      <c r="H223" s="3"/>
      <c r="I223" s="12"/>
    </row>
    <row r="224" spans="1:9" s="8" customFormat="1" ht="62.25" customHeight="1">
      <c r="A224" s="23"/>
      <c r="B224" s="5" t="s">
        <v>508</v>
      </c>
      <c r="C224" s="25" t="s">
        <v>509</v>
      </c>
      <c r="D224" s="9" t="s">
        <v>510</v>
      </c>
      <c r="E224" s="13">
        <v>176</v>
      </c>
      <c r="F224" s="11">
        <f aca="true" t="shared" si="27" ref="F224:F234">E224*37.5*1.2</f>
        <v>7920</v>
      </c>
      <c r="G224" s="11">
        <f t="shared" si="26"/>
        <v>6600</v>
      </c>
      <c r="H224" s="3"/>
      <c r="I224" s="12"/>
    </row>
    <row r="225" spans="1:9" s="8" customFormat="1" ht="62.25" customHeight="1">
      <c r="A225" s="23"/>
      <c r="B225" s="5" t="s">
        <v>511</v>
      </c>
      <c r="C225" s="25"/>
      <c r="D225" s="9" t="s">
        <v>512</v>
      </c>
      <c r="E225" s="13">
        <v>185</v>
      </c>
      <c r="F225" s="11">
        <f t="shared" si="27"/>
        <v>8325</v>
      </c>
      <c r="G225" s="11">
        <f t="shared" si="26"/>
        <v>6937.5</v>
      </c>
      <c r="H225" s="3"/>
      <c r="I225" s="12"/>
    </row>
    <row r="226" spans="1:9" s="8" customFormat="1" ht="68.25" customHeight="1">
      <c r="A226" s="23"/>
      <c r="B226" s="5" t="s">
        <v>513</v>
      </c>
      <c r="C226" s="25" t="s">
        <v>514</v>
      </c>
      <c r="D226" s="25" t="s">
        <v>515</v>
      </c>
      <c r="E226" s="13">
        <v>178</v>
      </c>
      <c r="F226" s="11">
        <f t="shared" si="27"/>
        <v>8010</v>
      </c>
      <c r="G226" s="11">
        <f t="shared" si="26"/>
        <v>6675</v>
      </c>
      <c r="H226" s="3"/>
      <c r="I226" s="12"/>
    </row>
    <row r="227" spans="1:9" s="8" customFormat="1" ht="68.25" customHeight="1">
      <c r="A227" s="23"/>
      <c r="B227" s="5" t="s">
        <v>516</v>
      </c>
      <c r="C227" s="25"/>
      <c r="D227" s="25"/>
      <c r="E227" s="13">
        <v>185</v>
      </c>
      <c r="F227" s="11">
        <f t="shared" si="27"/>
        <v>8325</v>
      </c>
      <c r="G227" s="11">
        <f t="shared" si="26"/>
        <v>6937.5</v>
      </c>
      <c r="H227" s="3"/>
      <c r="I227" s="12"/>
    </row>
    <row r="228" spans="2:9" s="8" customFormat="1" ht="119.25" customHeight="1">
      <c r="B228" s="5" t="s">
        <v>517</v>
      </c>
      <c r="C228" s="9" t="s">
        <v>518</v>
      </c>
      <c r="D228" s="9" t="s">
        <v>519</v>
      </c>
      <c r="E228" s="13">
        <v>180</v>
      </c>
      <c r="F228" s="11">
        <f t="shared" si="27"/>
        <v>8100</v>
      </c>
      <c r="G228" s="11">
        <f t="shared" si="26"/>
        <v>6750</v>
      </c>
      <c r="H228" s="3"/>
      <c r="I228" s="12"/>
    </row>
    <row r="229" spans="2:9" s="8" customFormat="1" ht="138" customHeight="1">
      <c r="B229" s="5" t="s">
        <v>520</v>
      </c>
      <c r="C229" s="9" t="s">
        <v>521</v>
      </c>
      <c r="D229" s="9" t="s">
        <v>522</v>
      </c>
      <c r="E229" s="10">
        <v>170</v>
      </c>
      <c r="F229" s="11">
        <f t="shared" si="27"/>
        <v>7650</v>
      </c>
      <c r="G229" s="11">
        <f t="shared" si="26"/>
        <v>6375</v>
      </c>
      <c r="H229" s="3"/>
      <c r="I229" s="12"/>
    </row>
    <row r="230" spans="2:9" s="8" customFormat="1" ht="129.75" customHeight="1">
      <c r="B230" s="5" t="s">
        <v>523</v>
      </c>
      <c r="C230" s="9" t="s">
        <v>524</v>
      </c>
      <c r="D230" s="9" t="s">
        <v>525</v>
      </c>
      <c r="E230" s="10">
        <v>195</v>
      </c>
      <c r="F230" s="11">
        <f t="shared" si="27"/>
        <v>8775</v>
      </c>
      <c r="G230" s="11">
        <f t="shared" si="26"/>
        <v>7312.5</v>
      </c>
      <c r="H230" s="3"/>
      <c r="I230" s="12"/>
    </row>
    <row r="231" spans="1:9" s="8" customFormat="1" ht="64.5" customHeight="1">
      <c r="A231" s="23"/>
      <c r="B231" s="5" t="s">
        <v>526</v>
      </c>
      <c r="C231" s="25" t="s">
        <v>527</v>
      </c>
      <c r="D231" s="25" t="s">
        <v>528</v>
      </c>
      <c r="E231" s="10">
        <v>175</v>
      </c>
      <c r="F231" s="11">
        <f t="shared" si="27"/>
        <v>7875</v>
      </c>
      <c r="G231" s="11">
        <f t="shared" si="26"/>
        <v>6562.5</v>
      </c>
      <c r="H231" s="3"/>
      <c r="I231" s="12"/>
    </row>
    <row r="232" spans="1:9" s="8" customFormat="1" ht="64.5" customHeight="1">
      <c r="A232" s="24"/>
      <c r="B232" s="5" t="s">
        <v>529</v>
      </c>
      <c r="C232" s="25"/>
      <c r="D232" s="25"/>
      <c r="E232" s="10">
        <v>180</v>
      </c>
      <c r="F232" s="11">
        <f t="shared" si="27"/>
        <v>8100</v>
      </c>
      <c r="G232" s="11">
        <f t="shared" si="26"/>
        <v>6750</v>
      </c>
      <c r="H232" s="3"/>
      <c r="I232" s="12"/>
    </row>
    <row r="233" spans="1:9" s="8" customFormat="1" ht="54.75" customHeight="1">
      <c r="A233" s="23"/>
      <c r="B233" s="5" t="s">
        <v>530</v>
      </c>
      <c r="C233" s="25" t="s">
        <v>531</v>
      </c>
      <c r="D233" s="25" t="s">
        <v>532</v>
      </c>
      <c r="E233" s="13">
        <v>200</v>
      </c>
      <c r="F233" s="11">
        <f t="shared" si="27"/>
        <v>9000</v>
      </c>
      <c r="G233" s="11">
        <f t="shared" si="26"/>
        <v>7500</v>
      </c>
      <c r="H233" s="3"/>
      <c r="I233" s="12"/>
    </row>
    <row r="234" spans="1:9" s="8" customFormat="1" ht="54.75" customHeight="1">
      <c r="A234" s="24"/>
      <c r="B234" s="5" t="s">
        <v>533</v>
      </c>
      <c r="C234" s="25"/>
      <c r="D234" s="25"/>
      <c r="E234" s="13">
        <v>210</v>
      </c>
      <c r="F234" s="11">
        <f t="shared" si="27"/>
        <v>9450</v>
      </c>
      <c r="G234" s="11">
        <f t="shared" si="26"/>
        <v>7875</v>
      </c>
      <c r="H234" s="3"/>
      <c r="I234" s="12"/>
    </row>
    <row r="235" spans="1:9" s="8" customFormat="1" ht="84.75" customHeight="1">
      <c r="A235" s="21"/>
      <c r="B235" s="1"/>
      <c r="C235" s="1"/>
      <c r="D235" s="2"/>
      <c r="E235" s="3"/>
      <c r="F235" s="4"/>
      <c r="G235" s="4"/>
      <c r="H235" s="3"/>
      <c r="I235" s="12"/>
    </row>
    <row r="236" spans="2:9" s="8" customFormat="1" ht="26.25" customHeight="1">
      <c r="B236" s="5" t="s">
        <v>0</v>
      </c>
      <c r="C236" s="5" t="s">
        <v>1</v>
      </c>
      <c r="D236" s="5" t="s">
        <v>2</v>
      </c>
      <c r="E236" s="6" t="s">
        <v>3</v>
      </c>
      <c r="F236" s="7" t="s">
        <v>4</v>
      </c>
      <c r="G236" s="7" t="s">
        <v>5</v>
      </c>
      <c r="H236" s="3"/>
      <c r="I236" s="12"/>
    </row>
    <row r="237" spans="2:9" s="8" customFormat="1" ht="117" customHeight="1">
      <c r="B237" s="5" t="s">
        <v>534</v>
      </c>
      <c r="C237" s="9" t="s">
        <v>535</v>
      </c>
      <c r="D237" s="9" t="s">
        <v>536</v>
      </c>
      <c r="E237" s="10">
        <v>165</v>
      </c>
      <c r="F237" s="11">
        <f>E237*37.5*1.2</f>
        <v>7425</v>
      </c>
      <c r="G237" s="11">
        <f aca="true" t="shared" si="28" ref="G237:G244">E237*37.5</f>
        <v>6187.5</v>
      </c>
      <c r="H237" s="3"/>
      <c r="I237" s="12"/>
    </row>
    <row r="238" spans="1:9" s="8" customFormat="1" ht="51.75" customHeight="1">
      <c r="A238" s="23"/>
      <c r="B238" s="5" t="s">
        <v>537</v>
      </c>
      <c r="C238" s="25" t="s">
        <v>538</v>
      </c>
      <c r="D238" s="25" t="s">
        <v>539</v>
      </c>
      <c r="E238" s="10">
        <v>180</v>
      </c>
      <c r="F238" s="11">
        <f aca="true" t="shared" si="29" ref="F238:F249">E238*37.5*1.2</f>
        <v>8100</v>
      </c>
      <c r="G238" s="11">
        <f t="shared" si="28"/>
        <v>6750</v>
      </c>
      <c r="H238" s="3"/>
      <c r="I238" s="12"/>
    </row>
    <row r="239" spans="1:9" s="8" customFormat="1" ht="51.75" customHeight="1">
      <c r="A239" s="23"/>
      <c r="B239" s="5" t="s">
        <v>540</v>
      </c>
      <c r="C239" s="25"/>
      <c r="D239" s="25"/>
      <c r="E239" s="10">
        <v>190</v>
      </c>
      <c r="F239" s="11">
        <f t="shared" si="29"/>
        <v>8550</v>
      </c>
      <c r="G239" s="11">
        <f t="shared" si="28"/>
        <v>7125</v>
      </c>
      <c r="H239" s="3"/>
      <c r="I239" s="12"/>
    </row>
    <row r="240" spans="2:9" s="8" customFormat="1" ht="112.5" customHeight="1">
      <c r="B240" s="5" t="s">
        <v>541</v>
      </c>
      <c r="C240" s="9" t="s">
        <v>542</v>
      </c>
      <c r="D240" s="9" t="s">
        <v>543</v>
      </c>
      <c r="E240" s="13">
        <v>252.5</v>
      </c>
      <c r="F240" s="11">
        <f t="shared" si="29"/>
        <v>11362.5</v>
      </c>
      <c r="G240" s="11">
        <f t="shared" si="28"/>
        <v>9468.75</v>
      </c>
      <c r="H240" s="3"/>
      <c r="I240" s="12"/>
    </row>
    <row r="241" spans="1:9" s="8" customFormat="1" ht="62.25" customHeight="1">
      <c r="A241" s="23"/>
      <c r="B241" s="14" t="s">
        <v>544</v>
      </c>
      <c r="C241" s="25" t="s">
        <v>545</v>
      </c>
      <c r="D241" s="25" t="s">
        <v>546</v>
      </c>
      <c r="E241" s="13">
        <v>198</v>
      </c>
      <c r="F241" s="11">
        <f t="shared" si="29"/>
        <v>8910</v>
      </c>
      <c r="G241" s="11">
        <f t="shared" si="28"/>
        <v>7425</v>
      </c>
      <c r="H241" s="3"/>
      <c r="I241" s="12"/>
    </row>
    <row r="242" spans="1:9" s="8" customFormat="1" ht="62.25" customHeight="1">
      <c r="A242" s="23"/>
      <c r="B242" s="14" t="s">
        <v>547</v>
      </c>
      <c r="C242" s="25"/>
      <c r="D242" s="25"/>
      <c r="E242" s="13">
        <v>208</v>
      </c>
      <c r="F242" s="11">
        <f t="shared" si="29"/>
        <v>9360</v>
      </c>
      <c r="G242" s="11">
        <f t="shared" si="28"/>
        <v>7800</v>
      </c>
      <c r="H242" s="3"/>
      <c r="I242" s="12"/>
    </row>
    <row r="243" spans="1:9" s="8" customFormat="1" ht="65.25" customHeight="1">
      <c r="A243" s="23"/>
      <c r="B243" s="5" t="s">
        <v>548</v>
      </c>
      <c r="C243" s="25" t="s">
        <v>549</v>
      </c>
      <c r="D243" s="25" t="s">
        <v>550</v>
      </c>
      <c r="E243" s="10">
        <v>140</v>
      </c>
      <c r="F243" s="11">
        <f t="shared" si="29"/>
        <v>6300</v>
      </c>
      <c r="G243" s="11">
        <f t="shared" si="28"/>
        <v>5250</v>
      </c>
      <c r="H243" s="3"/>
      <c r="I243" s="12"/>
    </row>
    <row r="244" spans="1:9" s="8" customFormat="1" ht="66.75" customHeight="1">
      <c r="A244" s="23"/>
      <c r="B244" s="5" t="s">
        <v>551</v>
      </c>
      <c r="C244" s="25"/>
      <c r="D244" s="25"/>
      <c r="E244" s="10">
        <v>145</v>
      </c>
      <c r="F244" s="11">
        <f t="shared" si="29"/>
        <v>6525</v>
      </c>
      <c r="G244" s="11">
        <f t="shared" si="28"/>
        <v>5437.5</v>
      </c>
      <c r="H244" s="3"/>
      <c r="I244" s="12"/>
    </row>
    <row r="245" spans="1:9" s="8" customFormat="1" ht="67.5" customHeight="1">
      <c r="A245" s="23"/>
      <c r="B245" s="5" t="s">
        <v>552</v>
      </c>
      <c r="C245" s="25" t="s">
        <v>553</v>
      </c>
      <c r="D245" s="25" t="s">
        <v>554</v>
      </c>
      <c r="E245" s="10">
        <v>105</v>
      </c>
      <c r="F245" s="11">
        <f t="shared" si="29"/>
        <v>4725</v>
      </c>
      <c r="G245" s="11">
        <f>E245*37.5</f>
        <v>3937.5</v>
      </c>
      <c r="H245" s="3"/>
      <c r="I245" s="12"/>
    </row>
    <row r="246" spans="1:9" s="8" customFormat="1" ht="67.5" customHeight="1">
      <c r="A246" s="24"/>
      <c r="B246" s="5" t="s">
        <v>555</v>
      </c>
      <c r="C246" s="25"/>
      <c r="D246" s="25"/>
      <c r="E246" s="10">
        <v>110</v>
      </c>
      <c r="F246" s="11">
        <f t="shared" si="29"/>
        <v>4950</v>
      </c>
      <c r="G246" s="11">
        <f>E246*37.5</f>
        <v>4125</v>
      </c>
      <c r="H246" s="3"/>
      <c r="I246" s="12"/>
    </row>
    <row r="247" spans="2:9" s="8" customFormat="1" ht="141.75" customHeight="1">
      <c r="B247" s="5" t="s">
        <v>556</v>
      </c>
      <c r="C247" s="9" t="s">
        <v>557</v>
      </c>
      <c r="D247" s="9" t="s">
        <v>558</v>
      </c>
      <c r="E247" s="10">
        <v>76.7</v>
      </c>
      <c r="F247" s="11">
        <f t="shared" si="29"/>
        <v>3451.5</v>
      </c>
      <c r="G247" s="11">
        <f>E247*37.5</f>
        <v>2876.25</v>
      </c>
      <c r="H247" s="3"/>
      <c r="I247" s="12"/>
    </row>
    <row r="248" spans="1:9" s="8" customFormat="1" ht="54" customHeight="1">
      <c r="A248" s="23"/>
      <c r="B248" s="5" t="s">
        <v>559</v>
      </c>
      <c r="C248" s="25" t="s">
        <v>560</v>
      </c>
      <c r="D248" s="25" t="s">
        <v>561</v>
      </c>
      <c r="E248" s="10">
        <v>75</v>
      </c>
      <c r="F248" s="11">
        <f t="shared" si="29"/>
        <v>3375</v>
      </c>
      <c r="G248" s="11">
        <f>E248*37.5</f>
        <v>2812.5</v>
      </c>
      <c r="H248" s="3"/>
      <c r="I248" s="12"/>
    </row>
    <row r="249" spans="1:9" s="8" customFormat="1" ht="54" customHeight="1">
      <c r="A249" s="23"/>
      <c r="B249" s="5" t="s">
        <v>562</v>
      </c>
      <c r="C249" s="25"/>
      <c r="D249" s="25"/>
      <c r="E249" s="10">
        <v>80</v>
      </c>
      <c r="F249" s="11">
        <f t="shared" si="29"/>
        <v>3600</v>
      </c>
      <c r="G249" s="11">
        <f>E249*37.5</f>
        <v>3000</v>
      </c>
      <c r="H249" s="3"/>
      <c r="I249" s="12"/>
    </row>
    <row r="250" spans="1:9" s="8" customFormat="1" ht="84.75" customHeight="1">
      <c r="A250" s="21"/>
      <c r="B250" s="1"/>
      <c r="C250" s="1"/>
      <c r="D250" s="2"/>
      <c r="E250" s="3"/>
      <c r="F250" s="4"/>
      <c r="G250" s="4"/>
      <c r="H250" s="3"/>
      <c r="I250" s="12"/>
    </row>
    <row r="251" spans="2:9" s="8" customFormat="1" ht="26.25" customHeight="1">
      <c r="B251" s="5" t="s">
        <v>0</v>
      </c>
      <c r="C251" s="5" t="s">
        <v>1</v>
      </c>
      <c r="D251" s="5" t="s">
        <v>2</v>
      </c>
      <c r="E251" s="6" t="s">
        <v>3</v>
      </c>
      <c r="F251" s="7" t="s">
        <v>4</v>
      </c>
      <c r="G251" s="7" t="s">
        <v>5</v>
      </c>
      <c r="H251" s="3"/>
      <c r="I251" s="12"/>
    </row>
    <row r="252" spans="2:9" s="8" customFormat="1" ht="118.5" customHeight="1">
      <c r="B252" s="5" t="s">
        <v>563</v>
      </c>
      <c r="C252" s="9" t="s">
        <v>564</v>
      </c>
      <c r="D252" s="9" t="s">
        <v>565</v>
      </c>
      <c r="E252" s="10">
        <v>75</v>
      </c>
      <c r="F252" s="11">
        <f>E252*37.5*1.2</f>
        <v>3375</v>
      </c>
      <c r="G252" s="11">
        <f>E252*37.5</f>
        <v>2812.5</v>
      </c>
      <c r="H252" s="3"/>
      <c r="I252" s="12"/>
    </row>
    <row r="253" spans="2:9" s="8" customFormat="1" ht="121.5" customHeight="1">
      <c r="B253" s="5" t="s">
        <v>566</v>
      </c>
      <c r="C253" s="9" t="s">
        <v>567</v>
      </c>
      <c r="D253" s="9" t="s">
        <v>568</v>
      </c>
      <c r="E253" s="10">
        <v>37</v>
      </c>
      <c r="F253" s="11">
        <f>E253*37.5*1.2</f>
        <v>1665</v>
      </c>
      <c r="G253" s="11">
        <f aca="true" t="shared" si="30" ref="G253:G258">E253*37.5</f>
        <v>1387.5</v>
      </c>
      <c r="H253" s="3"/>
      <c r="I253" s="12"/>
    </row>
    <row r="254" spans="2:9" s="8" customFormat="1" ht="110.25" customHeight="1">
      <c r="B254" s="5" t="s">
        <v>569</v>
      </c>
      <c r="C254" s="9" t="s">
        <v>570</v>
      </c>
      <c r="D254" s="9" t="s">
        <v>571</v>
      </c>
      <c r="E254" s="13">
        <v>40</v>
      </c>
      <c r="F254" s="11">
        <f>E254*37.5*1.2</f>
        <v>1800</v>
      </c>
      <c r="G254" s="11">
        <f>E254*37.5</f>
        <v>1500</v>
      </c>
      <c r="H254" s="3"/>
      <c r="I254" s="12"/>
    </row>
    <row r="255" spans="1:9" s="8" customFormat="1" ht="56.25" customHeight="1">
      <c r="A255" s="23"/>
      <c r="B255" s="5" t="s">
        <v>572</v>
      </c>
      <c r="C255" s="25" t="s">
        <v>573</v>
      </c>
      <c r="D255" s="25" t="s">
        <v>574</v>
      </c>
      <c r="E255" s="13">
        <v>41</v>
      </c>
      <c r="F255" s="11">
        <f aca="true" t="shared" si="31" ref="F255:F261">E255*37.5*1.2</f>
        <v>1845</v>
      </c>
      <c r="G255" s="11">
        <f t="shared" si="30"/>
        <v>1537.5</v>
      </c>
      <c r="H255" s="3"/>
      <c r="I255" s="12"/>
    </row>
    <row r="256" spans="1:9" s="8" customFormat="1" ht="56.25" customHeight="1">
      <c r="A256" s="24"/>
      <c r="B256" s="5" t="s">
        <v>575</v>
      </c>
      <c r="C256" s="25"/>
      <c r="D256" s="25"/>
      <c r="E256" s="13">
        <v>43</v>
      </c>
      <c r="F256" s="11">
        <f t="shared" si="31"/>
        <v>1935</v>
      </c>
      <c r="G256" s="11">
        <f t="shared" si="30"/>
        <v>1612.5</v>
      </c>
      <c r="H256" s="3"/>
      <c r="I256" s="12"/>
    </row>
    <row r="257" spans="1:9" s="8" customFormat="1" ht="45" customHeight="1">
      <c r="A257" s="23"/>
      <c r="B257" s="5" t="s">
        <v>576</v>
      </c>
      <c r="C257" s="25" t="s">
        <v>577</v>
      </c>
      <c r="D257" s="25" t="s">
        <v>578</v>
      </c>
      <c r="E257" s="13">
        <v>48</v>
      </c>
      <c r="F257" s="11">
        <f t="shared" si="31"/>
        <v>2160</v>
      </c>
      <c r="G257" s="11">
        <f t="shared" si="30"/>
        <v>1800</v>
      </c>
      <c r="H257" s="3"/>
      <c r="I257" s="12"/>
    </row>
    <row r="258" spans="1:9" s="8" customFormat="1" ht="45" customHeight="1">
      <c r="A258" s="23"/>
      <c r="B258" s="5" t="s">
        <v>579</v>
      </c>
      <c r="C258" s="25"/>
      <c r="D258" s="25"/>
      <c r="E258" s="13">
        <v>50</v>
      </c>
      <c r="F258" s="11">
        <f t="shared" si="31"/>
        <v>2250</v>
      </c>
      <c r="G258" s="11">
        <f t="shared" si="30"/>
        <v>1875</v>
      </c>
      <c r="H258" s="3"/>
      <c r="I258" s="12"/>
    </row>
    <row r="259" spans="2:9" s="8" customFormat="1" ht="135.75" customHeight="1">
      <c r="B259" s="5" t="s">
        <v>580</v>
      </c>
      <c r="C259" s="9" t="s">
        <v>581</v>
      </c>
      <c r="D259" s="9" t="s">
        <v>582</v>
      </c>
      <c r="E259" s="13">
        <v>82</v>
      </c>
      <c r="F259" s="11">
        <f t="shared" si="31"/>
        <v>3690</v>
      </c>
      <c r="G259" s="11">
        <f>E259*37.5</f>
        <v>3075</v>
      </c>
      <c r="H259" s="3"/>
      <c r="I259" s="12"/>
    </row>
    <row r="260" spans="2:9" s="8" customFormat="1" ht="120.75" customHeight="1">
      <c r="B260" s="5" t="s">
        <v>583</v>
      </c>
      <c r="C260" s="9" t="s">
        <v>584</v>
      </c>
      <c r="D260" s="9" t="s">
        <v>585</v>
      </c>
      <c r="E260" s="10">
        <v>85</v>
      </c>
      <c r="F260" s="11">
        <f t="shared" si="31"/>
        <v>3825</v>
      </c>
      <c r="G260" s="11">
        <f>E260*37.5</f>
        <v>3187.5</v>
      </c>
      <c r="H260" s="3"/>
      <c r="I260" s="12"/>
    </row>
    <row r="261" spans="2:9" s="8" customFormat="1" ht="159" customHeight="1">
      <c r="B261" s="5" t="s">
        <v>586</v>
      </c>
      <c r="C261" s="9" t="s">
        <v>587</v>
      </c>
      <c r="D261" s="9" t="s">
        <v>588</v>
      </c>
      <c r="E261" s="13">
        <v>99.2</v>
      </c>
      <c r="F261" s="11">
        <f t="shared" si="31"/>
        <v>4464</v>
      </c>
      <c r="G261" s="11">
        <f>E261*37.5</f>
        <v>3720</v>
      </c>
      <c r="H261" s="3"/>
      <c r="I261" s="12"/>
    </row>
  </sheetData>
  <sheetProtection/>
  <mergeCells count="171">
    <mergeCell ref="A3:A8"/>
    <mergeCell ref="A10:A13"/>
    <mergeCell ref="C10:C11"/>
    <mergeCell ref="D10:D11"/>
    <mergeCell ref="C12:C13"/>
    <mergeCell ref="D12:D13"/>
    <mergeCell ref="E12:E13"/>
    <mergeCell ref="F12:F13"/>
    <mergeCell ref="G12:G13"/>
    <mergeCell ref="A14:A17"/>
    <mergeCell ref="C14:C15"/>
    <mergeCell ref="D14:D15"/>
    <mergeCell ref="C16:C17"/>
    <mergeCell ref="D16:D17"/>
    <mergeCell ref="E16:E17"/>
    <mergeCell ref="F16:F17"/>
    <mergeCell ref="A30:A34"/>
    <mergeCell ref="A35:A36"/>
    <mergeCell ref="A37:A39"/>
    <mergeCell ref="A40:A41"/>
    <mergeCell ref="G16:G17"/>
    <mergeCell ref="A19:A21"/>
    <mergeCell ref="A22:A23"/>
    <mergeCell ref="A26:A29"/>
    <mergeCell ref="A43:A44"/>
    <mergeCell ref="C43:C44"/>
    <mergeCell ref="D43:D44"/>
    <mergeCell ref="A47:A48"/>
    <mergeCell ref="C47:C48"/>
    <mergeCell ref="D47:D48"/>
    <mergeCell ref="A57:A60"/>
    <mergeCell ref="C57:C58"/>
    <mergeCell ref="C59:C60"/>
    <mergeCell ref="D59:D60"/>
    <mergeCell ref="A49:A51"/>
    <mergeCell ref="A53:A56"/>
    <mergeCell ref="C53:C54"/>
    <mergeCell ref="D53:D54"/>
    <mergeCell ref="C55:C56"/>
    <mergeCell ref="D55:D56"/>
    <mergeCell ref="A61:A62"/>
    <mergeCell ref="A66:A71"/>
    <mergeCell ref="C66:C67"/>
    <mergeCell ref="D66:D67"/>
    <mergeCell ref="C68:C71"/>
    <mergeCell ref="D68:D71"/>
    <mergeCell ref="D76:D77"/>
    <mergeCell ref="C78:C79"/>
    <mergeCell ref="D78:D79"/>
    <mergeCell ref="A72:A73"/>
    <mergeCell ref="C72:C73"/>
    <mergeCell ref="D72:D73"/>
    <mergeCell ref="A74:A75"/>
    <mergeCell ref="C74:C75"/>
    <mergeCell ref="D74:D75"/>
    <mergeCell ref="A80:A81"/>
    <mergeCell ref="C80:C81"/>
    <mergeCell ref="A82:A83"/>
    <mergeCell ref="C82:C83"/>
    <mergeCell ref="A76:A79"/>
    <mergeCell ref="C76:C77"/>
    <mergeCell ref="D82:D83"/>
    <mergeCell ref="A84:A85"/>
    <mergeCell ref="A86:A87"/>
    <mergeCell ref="A90:A93"/>
    <mergeCell ref="C90:C91"/>
    <mergeCell ref="C92:C93"/>
    <mergeCell ref="D92:D93"/>
    <mergeCell ref="A115:A117"/>
    <mergeCell ref="A118:A120"/>
    <mergeCell ref="A121:A123"/>
    <mergeCell ref="A126:A128"/>
    <mergeCell ref="A104:A106"/>
    <mergeCell ref="A107:A109"/>
    <mergeCell ref="A110:A111"/>
    <mergeCell ref="A112:A114"/>
    <mergeCell ref="A129:A134"/>
    <mergeCell ref="C129:C130"/>
    <mergeCell ref="D129:D130"/>
    <mergeCell ref="C131:C132"/>
    <mergeCell ref="D131:D132"/>
    <mergeCell ref="C133:C134"/>
    <mergeCell ref="D133:D134"/>
    <mergeCell ref="A135:A140"/>
    <mergeCell ref="C135:C136"/>
    <mergeCell ref="D135:D136"/>
    <mergeCell ref="C137:C138"/>
    <mergeCell ref="D137:D138"/>
    <mergeCell ref="C139:C140"/>
    <mergeCell ref="D139:D140"/>
    <mergeCell ref="A153:A155"/>
    <mergeCell ref="A158:A159"/>
    <mergeCell ref="A160:A163"/>
    <mergeCell ref="C160:C161"/>
    <mergeCell ref="A141:A143"/>
    <mergeCell ref="A144:A145"/>
    <mergeCell ref="A146:A148"/>
    <mergeCell ref="A151:A152"/>
    <mergeCell ref="D160:D161"/>
    <mergeCell ref="C162:C163"/>
    <mergeCell ref="D162:D163"/>
    <mergeCell ref="A170:A171"/>
    <mergeCell ref="C170:C171"/>
    <mergeCell ref="D170:D171"/>
    <mergeCell ref="A172:A173"/>
    <mergeCell ref="C172:C173"/>
    <mergeCell ref="D172:D173"/>
    <mergeCell ref="A175:A176"/>
    <mergeCell ref="C175:C176"/>
    <mergeCell ref="D175:D176"/>
    <mergeCell ref="A177:A179"/>
    <mergeCell ref="C177:C178"/>
    <mergeCell ref="D177:D178"/>
    <mergeCell ref="A186:A187"/>
    <mergeCell ref="C186:C187"/>
    <mergeCell ref="D186:D187"/>
    <mergeCell ref="D198:D199"/>
    <mergeCell ref="A188:A189"/>
    <mergeCell ref="C188:C189"/>
    <mergeCell ref="D188:D189"/>
    <mergeCell ref="A192:A193"/>
    <mergeCell ref="C192:C193"/>
    <mergeCell ref="D192:D193"/>
    <mergeCell ref="A200:A203"/>
    <mergeCell ref="C200:C201"/>
    <mergeCell ref="D200:D201"/>
    <mergeCell ref="C202:C203"/>
    <mergeCell ref="D202:D203"/>
    <mergeCell ref="A196:A197"/>
    <mergeCell ref="C196:C197"/>
    <mergeCell ref="D196:D197"/>
    <mergeCell ref="A198:A199"/>
    <mergeCell ref="C198:C199"/>
    <mergeCell ref="A204:A206"/>
    <mergeCell ref="C205:C206"/>
    <mergeCell ref="D205:D206"/>
    <mergeCell ref="A219:A220"/>
    <mergeCell ref="C219:C220"/>
    <mergeCell ref="D219:D220"/>
    <mergeCell ref="D226:D227"/>
    <mergeCell ref="A231:A232"/>
    <mergeCell ref="C231:C232"/>
    <mergeCell ref="D231:D232"/>
    <mergeCell ref="A224:A225"/>
    <mergeCell ref="C224:C225"/>
    <mergeCell ref="A226:A227"/>
    <mergeCell ref="C226:C227"/>
    <mergeCell ref="A233:A234"/>
    <mergeCell ref="C233:C234"/>
    <mergeCell ref="D233:D234"/>
    <mergeCell ref="A238:A239"/>
    <mergeCell ref="C238:C239"/>
    <mergeCell ref="D238:D239"/>
    <mergeCell ref="A241:A242"/>
    <mergeCell ref="C241:C242"/>
    <mergeCell ref="D241:D242"/>
    <mergeCell ref="A243:A244"/>
    <mergeCell ref="C243:C244"/>
    <mergeCell ref="D243:D244"/>
    <mergeCell ref="A245:A246"/>
    <mergeCell ref="C245:C246"/>
    <mergeCell ref="D245:D246"/>
    <mergeCell ref="A248:A249"/>
    <mergeCell ref="C248:C249"/>
    <mergeCell ref="D248:D249"/>
    <mergeCell ref="A255:A256"/>
    <mergeCell ref="C255:C256"/>
    <mergeCell ref="D255:D256"/>
    <mergeCell ref="A257:A258"/>
    <mergeCell ref="C257:C258"/>
    <mergeCell ref="D257:D25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2012-04-18T09:35:51Z</dcterms:modified>
  <cp:category/>
  <cp:version/>
  <cp:contentType/>
  <cp:contentStatus/>
</cp:coreProperties>
</file>