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85" windowHeight="7515" firstSheet="5" activeTab="6"/>
  </bookViews>
  <sheets>
    <sheet name="общий" sheetId="1" r:id="rId1"/>
    <sheet name="горизонтальные" sheetId="2" r:id="rId2"/>
    <sheet name="рулонные шторы" sheetId="3" r:id="rId3"/>
    <sheet name="рулонные кассета" sheetId="4" r:id="rId4"/>
    <sheet name="бамбуковое полотно 1" sheetId="5" r:id="rId5"/>
    <sheet name="бамбуковое полотно 2" sheetId="6" r:id="rId6"/>
    <sheet name="пластиковый карниз" sheetId="7" r:id="rId7"/>
    <sheet name="профильный карниз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<sst xmlns="http://schemas.openxmlformats.org/spreadsheetml/2006/main" count="560" uniqueCount="392">
  <si>
    <t>№</t>
  </si>
  <si>
    <t xml:space="preserve">Наименование </t>
  </si>
  <si>
    <t>п.м.</t>
  </si>
  <si>
    <t>Цена за кв.м.</t>
  </si>
  <si>
    <t>Механизм управления</t>
  </si>
  <si>
    <t>Вставка</t>
  </si>
  <si>
    <t>Соединитель цепи управления</t>
  </si>
  <si>
    <t>м</t>
  </si>
  <si>
    <t>шт.</t>
  </si>
  <si>
    <t>№ п/п</t>
  </si>
  <si>
    <t>309 желтая</t>
  </si>
  <si>
    <t>604 голубая</t>
  </si>
  <si>
    <t>776 синий металик</t>
  </si>
  <si>
    <t xml:space="preserve">4197 бежевая </t>
  </si>
  <si>
    <t>917 перф. серебро</t>
  </si>
  <si>
    <t>6002 бирюзовый</t>
  </si>
  <si>
    <t>Цена кв.м</t>
  </si>
  <si>
    <t>Наименование</t>
  </si>
  <si>
    <t>ед.изм.</t>
  </si>
  <si>
    <t>Рига коричневая</t>
  </si>
  <si>
    <t>Сиеста белая</t>
  </si>
  <si>
    <t>Альпина бежевая</t>
  </si>
  <si>
    <t xml:space="preserve">Дублин </t>
  </si>
  <si>
    <t>Гелиос белый</t>
  </si>
  <si>
    <t>Гелиос серый</t>
  </si>
  <si>
    <t>Махаон бежевый</t>
  </si>
  <si>
    <t>Махаон белый</t>
  </si>
  <si>
    <t>Ариэль бежевый</t>
  </si>
  <si>
    <t>Астория белая</t>
  </si>
  <si>
    <t>Версаль розовый</t>
  </si>
  <si>
    <t>Версаль голубой</t>
  </si>
  <si>
    <t>Камилла белая</t>
  </si>
  <si>
    <t>Кантри бежевое</t>
  </si>
  <si>
    <t>Кантри белое</t>
  </si>
  <si>
    <t xml:space="preserve">Диаманда </t>
  </si>
  <si>
    <t>Монтевидио</t>
  </si>
  <si>
    <t>Ариадна белая</t>
  </si>
  <si>
    <t>Интро белый</t>
  </si>
  <si>
    <t>Селена серебро</t>
  </si>
  <si>
    <t>Скрин бежевый</t>
  </si>
  <si>
    <t>Скрин св. серый</t>
  </si>
  <si>
    <t>Шикатан "Путь  самурая"</t>
  </si>
  <si>
    <t>Шикатан "Чайная церемония"</t>
  </si>
  <si>
    <t>Шикатан "Пагода" бежевая</t>
  </si>
  <si>
    <t>Сутра белый</t>
  </si>
  <si>
    <t>Сутра коричневый</t>
  </si>
  <si>
    <t>Рикша горчичный</t>
  </si>
  <si>
    <t>Лен белый</t>
  </si>
  <si>
    <t>Лен бежевый</t>
  </si>
  <si>
    <t xml:space="preserve">Альбион бежевый </t>
  </si>
  <si>
    <t>Альбион синий</t>
  </si>
  <si>
    <t>Альбион белый</t>
  </si>
  <si>
    <t>Альфа белая</t>
  </si>
  <si>
    <t>Альфа бежевая</t>
  </si>
  <si>
    <t>Альфа серая</t>
  </si>
  <si>
    <t>Альфа персиковая</t>
  </si>
  <si>
    <t>Альфа зеленая</t>
  </si>
  <si>
    <t>Альфа голубая</t>
  </si>
  <si>
    <t>Тедди</t>
  </si>
  <si>
    <t>Гармония кремовая</t>
  </si>
  <si>
    <t>Пьеро бежевый</t>
  </si>
  <si>
    <t>Шампань BLACK-OUT белый</t>
  </si>
  <si>
    <t>Скрин белый</t>
  </si>
  <si>
    <t>Рикша коричневая</t>
  </si>
  <si>
    <t>Альфа BLACK-OUT бежевая</t>
  </si>
  <si>
    <t>Альфа BLACK-OUT белая</t>
  </si>
  <si>
    <t>Альфа BLACK-OUT персик</t>
  </si>
  <si>
    <t>Альфа BLACK-OUT серая</t>
  </si>
  <si>
    <t>ВАЖНО!</t>
  </si>
  <si>
    <t>Стоимость изделия при ширине менее 70 см рассчитывается, как за изделия шириной 70 см.</t>
  </si>
  <si>
    <t>РЕКОМЕНДАЦИИ:</t>
  </si>
  <si>
    <t>d 25</t>
  </si>
  <si>
    <t>ткань</t>
  </si>
  <si>
    <t xml:space="preserve">                                                         Прайс -лист на роликовые шторы</t>
  </si>
  <si>
    <t>ширина</t>
  </si>
  <si>
    <t>SY 1014</t>
  </si>
  <si>
    <t>SJ 1015</t>
  </si>
  <si>
    <t>SJ 1016</t>
  </si>
  <si>
    <t>SJ 1017</t>
  </si>
  <si>
    <t>SY 1018</t>
  </si>
  <si>
    <t>SJ 2013</t>
  </si>
  <si>
    <t>SJ 2014</t>
  </si>
  <si>
    <t>SJ 2015</t>
  </si>
  <si>
    <t>SJ 2016</t>
  </si>
  <si>
    <t>SY 2018</t>
  </si>
  <si>
    <t>SY 2019</t>
  </si>
  <si>
    <t>SY 2020</t>
  </si>
  <si>
    <t>SJ 3011</t>
  </si>
  <si>
    <t>SY 3021</t>
  </si>
  <si>
    <t>SY 3023</t>
  </si>
  <si>
    <t>SY 8701</t>
  </si>
  <si>
    <t>SY 8702</t>
  </si>
  <si>
    <t>SY 8710</t>
  </si>
  <si>
    <t>SY 8711</t>
  </si>
  <si>
    <t>SY 8713</t>
  </si>
  <si>
    <t>SY 8715</t>
  </si>
  <si>
    <t>SY 8716</t>
  </si>
  <si>
    <t>SY 8717</t>
  </si>
  <si>
    <t>SY 8718</t>
  </si>
  <si>
    <t>SY 8719</t>
  </si>
  <si>
    <t>SY 8720</t>
  </si>
  <si>
    <t>SY 8721</t>
  </si>
  <si>
    <t>SY 8723</t>
  </si>
  <si>
    <t>SY 8724</t>
  </si>
  <si>
    <t>SY 8725</t>
  </si>
  <si>
    <t>SY 8727</t>
  </si>
  <si>
    <t>SY 8728</t>
  </si>
  <si>
    <t>SY 8730</t>
  </si>
  <si>
    <t>SY 155</t>
  </si>
  <si>
    <t>SY 160</t>
  </si>
  <si>
    <t>SY 161</t>
  </si>
  <si>
    <t>SY 162</t>
  </si>
  <si>
    <t>Прайс -  лист на бамбуковое полотно</t>
  </si>
  <si>
    <t>1.</t>
  </si>
  <si>
    <t>2.</t>
  </si>
  <si>
    <t>При виде сборки "Римская штора" к стоимости прибавляется 10%</t>
  </si>
  <si>
    <t>3.</t>
  </si>
  <si>
    <t>Коллекция № 1</t>
  </si>
  <si>
    <t>А 03</t>
  </si>
  <si>
    <t>А 102</t>
  </si>
  <si>
    <t>703 (2007)</t>
  </si>
  <si>
    <t>В 070</t>
  </si>
  <si>
    <t>В 060</t>
  </si>
  <si>
    <t>Р 240</t>
  </si>
  <si>
    <t>Р 210</t>
  </si>
  <si>
    <t>R 090</t>
  </si>
  <si>
    <t>ОО3</t>
  </si>
  <si>
    <t>ОО1</t>
  </si>
  <si>
    <t>Прайс-лист на бамбуковое полотно</t>
  </si>
  <si>
    <t>№ п.п.</t>
  </si>
  <si>
    <t>Цена за  кв.м.</t>
  </si>
  <si>
    <t>Коллекция № 2</t>
  </si>
  <si>
    <t>за м.п.</t>
  </si>
  <si>
    <r>
      <t>1 100</t>
    </r>
    <r>
      <rPr>
        <sz val="12"/>
        <rFont val="Times New Roman"/>
        <family val="1"/>
      </rPr>
      <t xml:space="preserve"> тг. </t>
    </r>
  </si>
  <si>
    <t>«Веланс»</t>
  </si>
  <si>
    <r>
      <t>800</t>
    </r>
    <r>
      <rPr>
        <sz val="12"/>
        <rFont val="Times New Roman"/>
        <family val="1"/>
      </rPr>
      <t xml:space="preserve"> тг.</t>
    </r>
  </si>
  <si>
    <t>«Грувер»</t>
  </si>
  <si>
    <t xml:space="preserve">8000 тг. </t>
  </si>
  <si>
    <t>Римский карниз</t>
  </si>
  <si>
    <t xml:space="preserve">2500 тг.  </t>
  </si>
  <si>
    <t>I профиль</t>
  </si>
  <si>
    <t xml:space="preserve">1800 тг. </t>
  </si>
  <si>
    <t>Тюль</t>
  </si>
  <si>
    <t>Слип</t>
  </si>
  <si>
    <t>Универсал</t>
  </si>
  <si>
    <r>
      <t>1 500</t>
    </r>
    <r>
      <rPr>
        <sz val="12"/>
        <rFont val="Times New Roman"/>
        <family val="1"/>
      </rPr>
      <t xml:space="preserve"> тг. </t>
    </r>
  </si>
  <si>
    <t>3 рядный   (Россия)</t>
  </si>
  <si>
    <t>2 рядный   (Россия)</t>
  </si>
  <si>
    <t>1500 тг.</t>
  </si>
  <si>
    <t>1 рядный   (Германия)</t>
  </si>
  <si>
    <t>за изд.</t>
  </si>
  <si>
    <r>
      <t>2 500</t>
    </r>
    <r>
      <rPr>
        <sz val="12"/>
        <rFont val="Times New Roman"/>
        <family val="1"/>
      </rPr>
      <t xml:space="preserve"> тг. </t>
    </r>
  </si>
  <si>
    <r>
      <t>500</t>
    </r>
    <r>
      <rPr>
        <sz val="12"/>
        <rFont val="Times New Roman"/>
        <family val="1"/>
      </rPr>
      <t xml:space="preserve"> тг. </t>
    </r>
  </si>
  <si>
    <t>за м2</t>
  </si>
  <si>
    <r>
      <t>5 500</t>
    </r>
    <r>
      <rPr>
        <sz val="12"/>
        <rFont val="Times New Roman"/>
        <family val="1"/>
      </rPr>
      <t xml:space="preserve"> тг. </t>
    </r>
  </si>
  <si>
    <t>на магните</t>
  </si>
  <si>
    <r>
      <t>3 900</t>
    </r>
    <r>
      <rPr>
        <sz val="12"/>
        <rFont val="Times New Roman"/>
        <family val="1"/>
      </rPr>
      <t xml:space="preserve"> тг. </t>
    </r>
  </si>
  <si>
    <t>белый профиль</t>
  </si>
  <si>
    <r>
      <t>4 000</t>
    </r>
    <r>
      <rPr>
        <sz val="12"/>
        <rFont val="Times New Roman"/>
        <family val="1"/>
      </rPr>
      <t xml:space="preserve"> тг. </t>
    </r>
  </si>
  <si>
    <t>коричневый профиль</t>
  </si>
  <si>
    <r>
      <t>Противомоскитная сетка</t>
    </r>
    <r>
      <rPr>
        <sz val="16"/>
        <rFont val="Times New Roman"/>
        <family val="1"/>
      </rPr>
      <t xml:space="preserve"> (США)</t>
    </r>
  </si>
  <si>
    <r>
      <t>Бамбуковое полотно</t>
    </r>
    <r>
      <rPr>
        <sz val="16"/>
        <rFont val="Times New Roman"/>
        <family val="1"/>
      </rPr>
      <t xml:space="preserve">    </t>
    </r>
  </si>
  <si>
    <t>Дерево 25 мм</t>
  </si>
  <si>
    <r>
      <t xml:space="preserve">9 000 </t>
    </r>
    <r>
      <rPr>
        <sz val="12"/>
        <rFont val="Times New Roman"/>
        <family val="1"/>
      </rPr>
      <t>тг.</t>
    </r>
  </si>
  <si>
    <t>Бамбук    (Китай)</t>
  </si>
  <si>
    <r>
      <t>4 000</t>
    </r>
    <r>
      <rPr>
        <sz val="12"/>
        <rFont val="Times New Roman"/>
        <family val="1"/>
      </rPr>
      <t xml:space="preserve"> тг. </t>
    </r>
  </si>
  <si>
    <r>
      <t>4 000</t>
    </r>
    <r>
      <rPr>
        <sz val="12"/>
        <rFont val="Times New Roman"/>
        <family val="1"/>
      </rPr>
      <t xml:space="preserve"> тг.  </t>
    </r>
  </si>
  <si>
    <r>
      <t>3700</t>
    </r>
    <r>
      <rPr>
        <sz val="12"/>
        <rFont val="Times New Roman"/>
        <family val="1"/>
      </rPr>
      <t xml:space="preserve"> тг.   </t>
    </r>
  </si>
  <si>
    <t>Жалюзи горизонтальные</t>
  </si>
  <si>
    <t>Пластиковые (США)</t>
  </si>
  <si>
    <t xml:space="preserve">от 2700 – 16500 тг. </t>
  </si>
  <si>
    <t>Тканевые (США, Китай, Бельгия, Тайвань)</t>
  </si>
  <si>
    <t xml:space="preserve">Жалюзи вертикальные </t>
  </si>
  <si>
    <t>Прайс -лист</t>
  </si>
  <si>
    <t>Шина потолочная, пластиковая</t>
  </si>
  <si>
    <t>готовые изделия:</t>
  </si>
  <si>
    <t xml:space="preserve">№ </t>
  </si>
  <si>
    <t>цена за 1 ед.</t>
  </si>
  <si>
    <t>п.п.</t>
  </si>
  <si>
    <t>Артикул</t>
  </si>
  <si>
    <t>в тенге</t>
  </si>
  <si>
    <t>Шина 1-рядная</t>
  </si>
  <si>
    <t>Шина 2х-рядная</t>
  </si>
  <si>
    <t>Шина 3х-рядная</t>
  </si>
  <si>
    <t xml:space="preserve">                                     Комплектующие для шины:</t>
  </si>
  <si>
    <t>Кронштейны L,   в см.</t>
  </si>
  <si>
    <t>Декор рейка       L = 6 м</t>
  </si>
  <si>
    <t>Белая 01</t>
  </si>
  <si>
    <t>Синяя 02</t>
  </si>
  <si>
    <t>Красная 03</t>
  </si>
  <si>
    <t>Серебро 04</t>
  </si>
  <si>
    <t>Золото 05</t>
  </si>
  <si>
    <t>Заглушка декор. ленты  75 мм</t>
  </si>
  <si>
    <t>Заглушка декор. ленты  50 мм</t>
  </si>
  <si>
    <t>Декор лента           h = 50 мм</t>
  </si>
  <si>
    <t>Белое 01</t>
  </si>
  <si>
    <t>Дерево св. 02</t>
  </si>
  <si>
    <t>Дерево тём.03</t>
  </si>
  <si>
    <t>Коричн. 04</t>
  </si>
  <si>
    <t>Декор лента           h = 75 мм</t>
  </si>
  <si>
    <t>Белая 011</t>
  </si>
  <si>
    <t>Прямая пара</t>
  </si>
  <si>
    <t>Эркер внешний трехрядный</t>
  </si>
  <si>
    <t>Эркер внутренний трехрядный</t>
  </si>
  <si>
    <t>Адаптер эркерный трехрядный</t>
  </si>
  <si>
    <t>Эркер внешний двухрядный</t>
  </si>
  <si>
    <t>Эркер внутренний двухрядный</t>
  </si>
  <si>
    <t>Адаптер эркерный двухрядный</t>
  </si>
  <si>
    <t>Эркер внешний однорядный</t>
  </si>
  <si>
    <t>Эркер внутренний однорядный</t>
  </si>
  <si>
    <t>Адаптер эркерный однорядный</t>
  </si>
  <si>
    <t>Закругление 2-х, 3-х рядное</t>
  </si>
  <si>
    <t>7*15</t>
  </si>
  <si>
    <t>пара</t>
  </si>
  <si>
    <t>15*15</t>
  </si>
  <si>
    <t>Закругление однорядное</t>
  </si>
  <si>
    <t>Декоративная кнопка для багетной планки</t>
  </si>
  <si>
    <t>Бегунок для шины</t>
  </si>
  <si>
    <t xml:space="preserve">Стопор плоский для шины </t>
  </si>
  <si>
    <t>Заглушка торцевая для шины</t>
  </si>
  <si>
    <t>Соединитель шины</t>
  </si>
  <si>
    <t>Прайс -  лист</t>
  </si>
  <si>
    <t xml:space="preserve">профильные карнизы </t>
  </si>
  <si>
    <t xml:space="preserve">                   Готовые изделия:</t>
  </si>
  <si>
    <t>Ед.изм</t>
  </si>
  <si>
    <t xml:space="preserve">цена за 1 ед. </t>
  </si>
  <si>
    <t>п.п</t>
  </si>
  <si>
    <t>Профиль слип (арка, эркер)</t>
  </si>
  <si>
    <t>Профиль слип (прямой)</t>
  </si>
  <si>
    <t>Профиль универсал (арка, эркер)</t>
  </si>
  <si>
    <t>Профиль универсал (прямой)</t>
  </si>
  <si>
    <t>Профиль тюль</t>
  </si>
  <si>
    <t>Римский механизм</t>
  </si>
  <si>
    <t>Профиль колибри (с управлением)</t>
  </si>
  <si>
    <t xml:space="preserve">Японский карниз 3 х рядный </t>
  </si>
  <si>
    <t xml:space="preserve">Японский карниз 4 х рядный </t>
  </si>
  <si>
    <t xml:space="preserve">                        Комплектующие  для профильных карнизов:</t>
  </si>
  <si>
    <t>Бегунок для профильных карнизов</t>
  </si>
  <si>
    <t>Крючок французский</t>
  </si>
  <si>
    <t>Стопор узкий</t>
  </si>
  <si>
    <t>Заглушка слип</t>
  </si>
  <si>
    <t>Кронштейн слип универсальный</t>
  </si>
  <si>
    <t>Кронштейн слип потолочный</t>
  </si>
  <si>
    <t>Кронштейн тюль потолочный</t>
  </si>
  <si>
    <t>Боковой кронштейн</t>
  </si>
  <si>
    <t>Соединитель универсал</t>
  </si>
  <si>
    <t>Бегунок для i-профиля</t>
  </si>
  <si>
    <t>Стопор для i-профиля</t>
  </si>
  <si>
    <t>Заглушка торцевая для i-профиля</t>
  </si>
  <si>
    <t>Кронштейн потолочный для  i-профиля</t>
  </si>
  <si>
    <t xml:space="preserve">                                Комплектующие для римских штор:</t>
  </si>
  <si>
    <t>Лента для подъема</t>
  </si>
  <si>
    <t>Отвес шторы</t>
  </si>
  <si>
    <t>Цепь управления</t>
  </si>
  <si>
    <t>Подъемный механизм в сборе</t>
  </si>
  <si>
    <t>Подъемный механизм</t>
  </si>
  <si>
    <t>Прищепка</t>
  </si>
  <si>
    <t>Кольцо</t>
  </si>
  <si>
    <t>Профиль слип</t>
  </si>
  <si>
    <t>Дерево 50 мм</t>
  </si>
  <si>
    <t>3. Горизонтальные межрамные жалюзи с колесиком - плюс 3000 тенге к изделию</t>
  </si>
  <si>
    <t>4. Горизонтальные мансардные жалюзи - плюс 30 % к стоимости изделия</t>
  </si>
  <si>
    <t>5. За сложность изделия (радуга, трапеция, иные сложности) - плюс от 10 %</t>
  </si>
  <si>
    <t>Рулонные шторы, коллекция № 1</t>
  </si>
  <si>
    <t>UNI 1 , белый кв.м.</t>
  </si>
  <si>
    <t>UNI 2 , белый кв.м.</t>
  </si>
  <si>
    <t>UNI 1 , зол.дуб кв.м.</t>
  </si>
  <si>
    <t>Альбион</t>
  </si>
  <si>
    <t>Альфа</t>
  </si>
  <si>
    <t>Гармония</t>
  </si>
  <si>
    <t>Альфа В/О</t>
  </si>
  <si>
    <t>Рига</t>
  </si>
  <si>
    <t>Сиеста</t>
  </si>
  <si>
    <t>Альпина</t>
  </si>
  <si>
    <t>Дублин</t>
  </si>
  <si>
    <t>Гелиос</t>
  </si>
  <si>
    <t>Махаон</t>
  </si>
  <si>
    <t>Ариэль</t>
  </si>
  <si>
    <t>Астория</t>
  </si>
  <si>
    <t>Версаль</t>
  </si>
  <si>
    <t>Камилла</t>
  </si>
  <si>
    <t>Кантри</t>
  </si>
  <si>
    <t>Диаманда</t>
  </si>
  <si>
    <t>Монтевидео</t>
  </si>
  <si>
    <t>Ариадна</t>
  </si>
  <si>
    <t>Интро</t>
  </si>
  <si>
    <t>Селена</t>
  </si>
  <si>
    <t>Скрин</t>
  </si>
  <si>
    <t>Пьеро</t>
  </si>
  <si>
    <t>Лагуна NEW</t>
  </si>
  <si>
    <t>Оливия NEW</t>
  </si>
  <si>
    <t>Шампань В/О</t>
  </si>
  <si>
    <t>Шикатан</t>
  </si>
  <si>
    <t>Шикатан Пагода бежевая</t>
  </si>
  <si>
    <t>Сутра</t>
  </si>
  <si>
    <t>Рикша</t>
  </si>
  <si>
    <t>Шанхай NEW</t>
  </si>
  <si>
    <t>Лен</t>
  </si>
  <si>
    <t>Максимальная ширина - 120 см.</t>
  </si>
  <si>
    <t>Максимальная высота  - 150 см. - 170см., в зависимости от плотности ткани</t>
  </si>
  <si>
    <t>№ п.п</t>
  </si>
  <si>
    <t>Наименование ткани</t>
  </si>
  <si>
    <t>ширина ткани</t>
  </si>
  <si>
    <t>При высоте более 180 см. стоимость увеличивается в 1,6 раза.</t>
  </si>
  <si>
    <t>4020 болото</t>
  </si>
  <si>
    <t xml:space="preserve">4620 шоколад  </t>
  </si>
  <si>
    <t>Респект BLACK-OUT</t>
  </si>
  <si>
    <r>
      <t xml:space="preserve">15 600 </t>
    </r>
    <r>
      <rPr>
        <sz val="12"/>
        <rFont val="Times New Roman"/>
        <family val="1"/>
      </rPr>
      <t xml:space="preserve">тг. </t>
    </r>
  </si>
  <si>
    <r>
      <t>12 000</t>
    </r>
    <r>
      <rPr>
        <sz val="12"/>
        <rFont val="Times New Roman"/>
        <family val="1"/>
      </rPr>
      <t xml:space="preserve"> тг. </t>
    </r>
  </si>
  <si>
    <t>17 000 тг</t>
  </si>
  <si>
    <r>
      <t xml:space="preserve">от </t>
    </r>
    <r>
      <rPr>
        <b/>
        <sz val="12"/>
        <rFont val="Times New Roman"/>
        <family val="1"/>
      </rPr>
      <t>4 000 - 7 200</t>
    </r>
    <r>
      <rPr>
        <sz val="12"/>
        <rFont val="Times New Roman"/>
        <family val="1"/>
      </rPr>
      <t xml:space="preserve"> тг. </t>
    </r>
  </si>
  <si>
    <t xml:space="preserve">               6 000 тг.</t>
  </si>
  <si>
    <t>за  м2</t>
  </si>
  <si>
    <t>200 красная   402</t>
  </si>
  <si>
    <t>1003 белая   101</t>
  </si>
  <si>
    <t>2008 розовая   401</t>
  </si>
  <si>
    <t>3001 персиковая   2169</t>
  </si>
  <si>
    <t>50 золото светлый   361</t>
  </si>
  <si>
    <t>5032 салатовая    303</t>
  </si>
  <si>
    <t>8020 серая   809</t>
  </si>
  <si>
    <t>9601 серебро  705</t>
  </si>
  <si>
    <t>2901 светлое дерево</t>
  </si>
  <si>
    <t>2904 темное дерево</t>
  </si>
  <si>
    <t>117 шок                     057</t>
  </si>
  <si>
    <t>18 000 тг.</t>
  </si>
  <si>
    <t>Айс белый 210см</t>
  </si>
  <si>
    <t>Айс кремовый 210см</t>
  </si>
  <si>
    <t>Айс серый 210см</t>
  </si>
  <si>
    <t>6016 махаони</t>
  </si>
  <si>
    <t>6015 дуб</t>
  </si>
  <si>
    <t>Гармония красная</t>
  </si>
  <si>
    <t>Гармония т.коричневая</t>
  </si>
  <si>
    <t>Гармония св.коричневая</t>
  </si>
  <si>
    <t>Китайская роза</t>
  </si>
  <si>
    <t>Гармония бежевая</t>
  </si>
  <si>
    <t>Дриада бежевая</t>
  </si>
  <si>
    <t>1003 перф. Белая (101)</t>
  </si>
  <si>
    <t>Японский карниз 3х-рядный</t>
  </si>
  <si>
    <t>Японский карниз 4х-рядный</t>
  </si>
  <si>
    <t>16000 тг.</t>
  </si>
  <si>
    <t>13000 тг.</t>
  </si>
  <si>
    <t xml:space="preserve">2 300 тг. </t>
  </si>
  <si>
    <t>сетка-дверь, профиль не окрашенный</t>
  </si>
  <si>
    <t>сетка-дверь, профиль окрашенный</t>
  </si>
  <si>
    <t>установка  оконной сетки</t>
  </si>
  <si>
    <t>установка  дверной сетки</t>
  </si>
  <si>
    <t>Кассетные жалюзи КС-25 (изолайт)</t>
  </si>
  <si>
    <t>Алюминиевые белые</t>
  </si>
  <si>
    <t>Алюминиевые цветные</t>
  </si>
  <si>
    <t>Алюминиевые серебро, бронза</t>
  </si>
  <si>
    <t>Алюминиевые  под дерево (светлое,темное)</t>
  </si>
  <si>
    <t>Алюминиевые перфорированные</t>
  </si>
  <si>
    <t>за м3</t>
  </si>
  <si>
    <t xml:space="preserve">               6 500 тг </t>
  </si>
  <si>
    <t>5200 тг</t>
  </si>
  <si>
    <t>Рулонные шторы</t>
  </si>
  <si>
    <r>
      <t>1 800</t>
    </r>
    <r>
      <rPr>
        <sz val="12"/>
        <rFont val="Times New Roman"/>
        <family val="1"/>
      </rPr>
      <t xml:space="preserve"> тг. </t>
    </r>
  </si>
  <si>
    <t>на карнизе  D25 (ширина до 150см)</t>
  </si>
  <si>
    <t>на карнизе  D30new (ширина до 200см)</t>
  </si>
  <si>
    <t>на карнизе  D17 (ширина до 120см)</t>
  </si>
  <si>
    <t>на карнизе  D38 (ширина до 300см)</t>
  </si>
  <si>
    <t>от 5400 тг.</t>
  </si>
  <si>
    <t>от 6800 тг.</t>
  </si>
  <si>
    <t>от 5000 тг.</t>
  </si>
  <si>
    <t>от 8400 тг</t>
  </si>
  <si>
    <t>5200 - 8000 тг.</t>
  </si>
  <si>
    <t>Пластиковые карнизы</t>
  </si>
  <si>
    <t>Профильные карнизы</t>
  </si>
  <si>
    <t xml:space="preserve">Карниз-ламбрекен для жалюзи   </t>
  </si>
  <si>
    <t>За фигурный край ламбрекена к стоимости прибавляется 10%</t>
  </si>
  <si>
    <t>Прайс лист на горизонтальные  жалюзи</t>
  </si>
  <si>
    <t>ВАЖНО!!!</t>
  </si>
  <si>
    <t>Площадь изделия &lt; 1 кв.м. для расчета стоимости округляется до 1 кв.м.</t>
  </si>
  <si>
    <t>1. Горизонтальные кассетные жалюзи КС-25 (изолайт) - 6000тг/ кв.м.</t>
  </si>
  <si>
    <t>2. Горизонтальные межрамные с поводком - 5500тг/ кв.м.</t>
  </si>
  <si>
    <t>6. Горизонтальные бамбуковые жалюзи 25 мм - 9000 тг/ кв.м.</t>
  </si>
  <si>
    <t>7. Горизонтальные деревянные жалюзи 25 мм. - 17000 тг/ кв.м.</t>
  </si>
  <si>
    <t>ВАЖНО!!!!</t>
  </si>
  <si>
    <t>8. Горизонтальные деревянные жалюзи 50 мм. - 18000 тг/ кв.м.</t>
  </si>
  <si>
    <t>При виде сборки "римская штора" к стоимости изделия прибавляется 10%</t>
  </si>
  <si>
    <t>Цена указана за изделие с видом сборки "рулонная штора"</t>
  </si>
  <si>
    <t>Лента самоклеющаяся "велькро"</t>
  </si>
  <si>
    <t xml:space="preserve">Цена указана за 1п. м. ширины изделия при высоте до максимальной для данного вида изделия. </t>
  </si>
  <si>
    <t>При высоте 250 см и больше, стоимость увеличивается в 2 раза</t>
  </si>
  <si>
    <t>При высоте 300 см и больше, стоимость увеличивается в 2,5 раза</t>
  </si>
  <si>
    <t>(высота определяется шириной  ткани в рулоне)</t>
  </si>
  <si>
    <t>mini d 17</t>
  </si>
  <si>
    <t>d 30 new</t>
  </si>
  <si>
    <r>
      <t xml:space="preserve">D 25 - </t>
    </r>
    <r>
      <rPr>
        <sz val="10"/>
        <rFont val="Times New Roman"/>
        <family val="1"/>
      </rPr>
      <t xml:space="preserve">ширина до 150 см., </t>
    </r>
    <r>
      <rPr>
        <b/>
        <sz val="10"/>
        <rFont val="Times New Roman"/>
        <family val="1"/>
      </rPr>
      <t xml:space="preserve">D17 MINI - </t>
    </r>
    <r>
      <rPr>
        <sz val="10"/>
        <rFont val="Times New Roman"/>
        <family val="1"/>
      </rPr>
      <t xml:space="preserve">ширина до 120 см., </t>
    </r>
    <r>
      <rPr>
        <b/>
        <sz val="10"/>
        <rFont val="Times New Roman"/>
        <family val="1"/>
      </rPr>
      <t xml:space="preserve">D 30  NEW </t>
    </r>
    <r>
      <rPr>
        <sz val="10"/>
        <rFont val="Times New Roman"/>
        <family val="1"/>
      </rPr>
      <t>- ширина до 200 см.</t>
    </r>
  </si>
  <si>
    <t>Тюлевые жалюзи Суаре</t>
  </si>
  <si>
    <t>16500 тг.</t>
  </si>
  <si>
    <t>ОБЩИЙ ПРАЙС-ЛИСТ НА ГОТОВЫЕ ИЗДЕЛИЯ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</si>
</sst>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4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wrapText="1"/>
    </xf>
    <xf numFmtId="0" fontId="15" fillId="0" borderId="25" xfId="0" applyFont="1" applyBorder="1" applyAlignment="1">
      <alignment wrapText="1"/>
    </xf>
    <xf numFmtId="0" fontId="16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16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6" fillId="0" borderId="27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top"/>
    </xf>
    <xf numFmtId="0" fontId="13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6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vertical="top" wrapText="1"/>
    </xf>
    <xf numFmtId="0" fontId="16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0" fontId="16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vertical="top" wrapText="1"/>
    </xf>
    <xf numFmtId="0" fontId="16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vertical="top" wrapText="1"/>
    </xf>
    <xf numFmtId="0" fontId="16" fillId="0" borderId="38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39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2" fillId="0" borderId="30" xfId="0" applyFont="1" applyBorder="1" applyAlignment="1">
      <alignment/>
    </xf>
    <xf numFmtId="14" fontId="14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2" fontId="12" fillId="0" borderId="32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32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3" fontId="15" fillId="0" borderId="27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43" xfId="0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6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14" fontId="9" fillId="0" borderId="0" xfId="0" applyNumberFormat="1" applyFont="1" applyAlignment="1">
      <alignment wrapText="1"/>
    </xf>
    <xf numFmtId="0" fontId="9" fillId="34" borderId="47" xfId="0" applyFont="1" applyFill="1" applyBorder="1" applyAlignment="1">
      <alignment horizontal="center" wrapText="1"/>
    </xf>
    <xf numFmtId="0" fontId="9" fillId="34" borderId="48" xfId="0" applyFont="1" applyFill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65" fontId="15" fillId="0" borderId="14" xfId="0" applyNumberFormat="1" applyFont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wrapText="1"/>
    </xf>
    <xf numFmtId="0" fontId="15" fillId="34" borderId="14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15" fillId="34" borderId="19" xfId="0" applyFont="1" applyFill="1" applyBorder="1" applyAlignment="1">
      <alignment horizontal="center" wrapText="1"/>
    </xf>
    <xf numFmtId="0" fontId="15" fillId="0" borderId="49" xfId="0" applyFont="1" applyBorder="1" applyAlignment="1">
      <alignment wrapText="1"/>
    </xf>
    <xf numFmtId="0" fontId="14" fillId="0" borderId="5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2" fillId="0" borderId="42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1" xfId="0" applyFont="1" applyBorder="1" applyAlignment="1">
      <alignment horizontal="left"/>
    </xf>
    <xf numFmtId="2" fontId="12" fillId="0" borderId="44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2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2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9" fillId="0" borderId="57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8" fillId="0" borderId="50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9" fillId="0" borderId="3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 wrapText="1"/>
    </xf>
    <xf numFmtId="0" fontId="9" fillId="0" borderId="25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9" fillId="0" borderId="26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35" borderId="3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0" fillId="36" borderId="58" xfId="0" applyFont="1" applyFill="1" applyBorder="1" applyAlignment="1">
      <alignment horizontal="left" vertical="top" wrapText="1"/>
    </xf>
    <xf numFmtId="0" fontId="10" fillId="36" borderId="59" xfId="0" applyFont="1" applyFill="1" applyBorder="1" applyAlignment="1">
      <alignment horizontal="left" vertical="top" wrapText="1"/>
    </xf>
    <xf numFmtId="0" fontId="8" fillId="36" borderId="17" xfId="0" applyFont="1" applyFill="1" applyBorder="1" applyAlignment="1">
      <alignment horizontal="center"/>
    </xf>
    <xf numFmtId="0" fontId="10" fillId="36" borderId="60" xfId="0" applyFont="1" applyFill="1" applyBorder="1" applyAlignment="1">
      <alignment vertical="top" wrapText="1"/>
    </xf>
    <xf numFmtId="0" fontId="8" fillId="36" borderId="25" xfId="0" applyFont="1" applyFill="1" applyBorder="1" applyAlignment="1">
      <alignment horizontal="center" vertical="top" wrapText="1"/>
    </xf>
    <xf numFmtId="0" fontId="8" fillId="36" borderId="25" xfId="0" applyFont="1" applyFill="1" applyBorder="1" applyAlignment="1">
      <alignment horizontal="center"/>
    </xf>
    <xf numFmtId="0" fontId="9" fillId="0" borderId="35" xfId="0" applyFont="1" applyBorder="1" applyAlignment="1">
      <alignment vertical="top" wrapText="1"/>
    </xf>
    <xf numFmtId="0" fontId="10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/>
    </xf>
    <xf numFmtId="0" fontId="10" fillId="36" borderId="44" xfId="0" applyFont="1" applyFill="1" applyBorder="1" applyAlignment="1">
      <alignment/>
    </xf>
    <xf numFmtId="0" fontId="9" fillId="0" borderId="32" xfId="0" applyFont="1" applyBorder="1" applyAlignment="1">
      <alignment vertical="top" wrapText="1"/>
    </xf>
    <xf numFmtId="0" fontId="8" fillId="0" borderId="61" xfId="0" applyFont="1" applyBorder="1" applyAlignment="1">
      <alignment horizontal="center" vertical="top" wrapText="1"/>
    </xf>
    <xf numFmtId="0" fontId="10" fillId="36" borderId="44" xfId="0" applyFont="1" applyFill="1" applyBorder="1" applyAlignment="1">
      <alignment vertical="top" wrapText="1"/>
    </xf>
    <xf numFmtId="0" fontId="10" fillId="36" borderId="17" xfId="0" applyFont="1" applyFill="1" applyBorder="1" applyAlignment="1">
      <alignment horizontal="center" vertical="top" wrapText="1"/>
    </xf>
    <xf numFmtId="0" fontId="10" fillId="36" borderId="47" xfId="0" applyFont="1" applyFill="1" applyBorder="1" applyAlignment="1">
      <alignment vertical="top" wrapText="1"/>
    </xf>
    <xf numFmtId="0" fontId="10" fillId="36" borderId="48" xfId="0" applyFont="1" applyFill="1" applyBorder="1" applyAlignment="1">
      <alignment vertical="top" wrapText="1"/>
    </xf>
    <xf numFmtId="0" fontId="8" fillId="0" borderId="62" xfId="0" applyFont="1" applyBorder="1" applyAlignment="1">
      <alignment horizontal="center" vertical="top" wrapText="1"/>
    </xf>
    <xf numFmtId="0" fontId="9" fillId="0" borderId="47" xfId="0" applyFont="1" applyBorder="1" applyAlignment="1">
      <alignment vertical="top" wrapText="1"/>
    </xf>
    <xf numFmtId="0" fontId="8" fillId="0" borderId="48" xfId="0" applyFont="1" applyBorder="1" applyAlignment="1">
      <alignment horizontal="center" vertical="top" wrapText="1"/>
    </xf>
    <xf numFmtId="0" fontId="10" fillId="36" borderId="58" xfId="0" applyFont="1" applyFill="1" applyBorder="1" applyAlignment="1">
      <alignment vertical="top" wrapText="1"/>
    </xf>
    <xf numFmtId="0" fontId="10" fillId="36" borderId="63" xfId="0" applyFont="1" applyFill="1" applyBorder="1" applyAlignment="1">
      <alignment vertical="top" wrapText="1"/>
    </xf>
    <xf numFmtId="0" fontId="8" fillId="36" borderId="59" xfId="0" applyFont="1" applyFill="1" applyBorder="1" applyAlignment="1">
      <alignment horizontal="center"/>
    </xf>
    <xf numFmtId="0" fontId="9" fillId="0" borderId="47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68" xfId="0" applyFont="1" applyFill="1" applyBorder="1" applyAlignment="1">
      <alignment horizontal="center"/>
    </xf>
    <xf numFmtId="0" fontId="12" fillId="0" borderId="69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71" xfId="0" applyFont="1" applyBorder="1" applyAlignment="1">
      <alignment horizontal="center"/>
    </xf>
    <xf numFmtId="0" fontId="12" fillId="35" borderId="72" xfId="0" applyFont="1" applyFill="1" applyBorder="1" applyAlignment="1">
      <alignment horizontal="center"/>
    </xf>
    <xf numFmtId="0" fontId="12" fillId="35" borderId="28" xfId="0" applyFont="1" applyFill="1" applyBorder="1" applyAlignment="1">
      <alignment/>
    </xf>
    <xf numFmtId="0" fontId="12" fillId="35" borderId="3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6" fillId="35" borderId="7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5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12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43" fontId="12" fillId="0" borderId="44" xfId="58" applyFont="1" applyFill="1" applyBorder="1" applyAlignment="1">
      <alignment horizontal="center"/>
    </xf>
    <xf numFmtId="43" fontId="12" fillId="0" borderId="30" xfId="58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5" fillId="0" borderId="14" xfId="0" applyNumberFormat="1" applyFont="1" applyFill="1" applyBorder="1" applyAlignment="1">
      <alignment horizontal="center" wrapText="1"/>
    </xf>
    <xf numFmtId="0" fontId="15" fillId="0" borderId="14" xfId="0" applyNumberFormat="1" applyFont="1" applyFill="1" applyBorder="1" applyAlignment="1">
      <alignment wrapText="1"/>
    </xf>
    <xf numFmtId="0" fontId="12" fillId="0" borderId="14" xfId="0" applyNumberFormat="1" applyFont="1" applyBorder="1" applyAlignment="1">
      <alignment/>
    </xf>
    <xf numFmtId="0" fontId="14" fillId="0" borderId="14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9" fillId="0" borderId="74" xfId="0" applyFont="1" applyBorder="1" applyAlignment="1">
      <alignment horizontal="left" vertical="top" wrapText="1"/>
    </xf>
    <xf numFmtId="0" fontId="8" fillId="0" borderId="75" xfId="0" applyFont="1" applyBorder="1" applyAlignment="1">
      <alignment horizontal="center"/>
    </xf>
    <xf numFmtId="14" fontId="1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40">
      <selection activeCell="E7" sqref="E7"/>
    </sheetView>
  </sheetViews>
  <sheetFormatPr defaultColWidth="9.00390625" defaultRowHeight="12.75"/>
  <cols>
    <col min="1" max="1" width="50.375" style="0" customWidth="1"/>
    <col min="2" max="2" width="25.75390625" style="0" customWidth="1"/>
    <col min="3" max="3" width="24.875" style="0" customWidth="1"/>
  </cols>
  <sheetData>
    <row r="1" spans="1:3" ht="18.75">
      <c r="A1" s="122" t="s">
        <v>391</v>
      </c>
      <c r="B1" s="122"/>
      <c r="C1" s="309">
        <v>41061</v>
      </c>
    </row>
    <row r="2" ht="13.5" thickBot="1"/>
    <row r="3" spans="1:3" ht="21" thickBot="1">
      <c r="A3" s="250" t="s">
        <v>172</v>
      </c>
      <c r="B3" s="251"/>
      <c r="C3" s="252"/>
    </row>
    <row r="4" spans="1:3" ht="18" customHeight="1">
      <c r="A4" s="253" t="s">
        <v>171</v>
      </c>
      <c r="B4" s="249" t="s">
        <v>170</v>
      </c>
      <c r="C4" s="13" t="s">
        <v>153</v>
      </c>
    </row>
    <row r="5" spans="1:3" ht="18" customHeight="1">
      <c r="A5" s="307" t="s">
        <v>389</v>
      </c>
      <c r="B5" s="247" t="s">
        <v>390</v>
      </c>
      <c r="C5" s="308" t="s">
        <v>153</v>
      </c>
    </row>
    <row r="6" spans="1:3" ht="18" customHeight="1" thickBot="1">
      <c r="A6" s="18" t="s">
        <v>169</v>
      </c>
      <c r="B6" s="162" t="s">
        <v>310</v>
      </c>
      <c r="C6" s="15" t="s">
        <v>153</v>
      </c>
    </row>
    <row r="7" spans="1:3" ht="18" customHeight="1" thickBot="1">
      <c r="A7" s="230" t="s">
        <v>168</v>
      </c>
      <c r="B7" s="231"/>
      <c r="C7" s="232"/>
    </row>
    <row r="8" spans="1:3" ht="18" customHeight="1">
      <c r="A8" s="217" t="s">
        <v>346</v>
      </c>
      <c r="B8" s="219" t="s">
        <v>311</v>
      </c>
      <c r="C8" s="218" t="s">
        <v>153</v>
      </c>
    </row>
    <row r="9" spans="1:3" ht="18" customHeight="1">
      <c r="A9" s="215" t="s">
        <v>347</v>
      </c>
      <c r="B9" s="216" t="s">
        <v>167</v>
      </c>
      <c r="C9" s="163" t="s">
        <v>153</v>
      </c>
    </row>
    <row r="10" spans="1:3" ht="18" customHeight="1">
      <c r="A10" s="167" t="s">
        <v>348</v>
      </c>
      <c r="B10" s="169" t="s">
        <v>166</v>
      </c>
      <c r="C10" s="168" t="s">
        <v>153</v>
      </c>
    </row>
    <row r="11" spans="1:3" ht="18" customHeight="1">
      <c r="A11" s="167" t="s">
        <v>349</v>
      </c>
      <c r="B11" s="169" t="s">
        <v>165</v>
      </c>
      <c r="C11" s="168" t="s">
        <v>153</v>
      </c>
    </row>
    <row r="12" spans="1:3" ht="18" customHeight="1">
      <c r="A12" s="220" t="s">
        <v>350</v>
      </c>
      <c r="B12" s="221" t="s">
        <v>353</v>
      </c>
      <c r="C12" s="168" t="s">
        <v>153</v>
      </c>
    </row>
    <row r="13" spans="1:3" ht="18" customHeight="1">
      <c r="A13" s="170" t="s">
        <v>351</v>
      </c>
      <c r="B13" s="222" t="s">
        <v>354</v>
      </c>
      <c r="C13" s="163" t="s">
        <v>352</v>
      </c>
    </row>
    <row r="14" spans="1:3" ht="18" customHeight="1">
      <c r="A14" s="167" t="s">
        <v>164</v>
      </c>
      <c r="B14" s="169" t="s">
        <v>163</v>
      </c>
      <c r="C14" s="168" t="s">
        <v>153</v>
      </c>
    </row>
    <row r="15" spans="1:3" ht="18" customHeight="1">
      <c r="A15" s="167" t="s">
        <v>162</v>
      </c>
      <c r="B15" s="169" t="s">
        <v>309</v>
      </c>
      <c r="C15" s="225" t="s">
        <v>153</v>
      </c>
    </row>
    <row r="16" spans="1:3" ht="18" customHeight="1" thickBot="1">
      <c r="A16" s="166" t="s">
        <v>259</v>
      </c>
      <c r="B16" s="223" t="s">
        <v>324</v>
      </c>
      <c r="C16" s="224" t="s">
        <v>312</v>
      </c>
    </row>
    <row r="17" spans="1:3" ht="18" customHeight="1">
      <c r="A17" s="233" t="s">
        <v>355</v>
      </c>
      <c r="B17" s="234"/>
      <c r="C17" s="235"/>
    </row>
    <row r="18" spans="1:3" ht="18" customHeight="1">
      <c r="A18" s="212" t="s">
        <v>357</v>
      </c>
      <c r="B18" s="226" t="s">
        <v>361</v>
      </c>
      <c r="C18" s="228" t="s">
        <v>132</v>
      </c>
    </row>
    <row r="19" spans="1:3" ht="18" customHeight="1">
      <c r="A19" s="212" t="s">
        <v>358</v>
      </c>
      <c r="B19" s="226" t="s">
        <v>362</v>
      </c>
      <c r="C19" s="228" t="s">
        <v>132</v>
      </c>
    </row>
    <row r="20" spans="1:3" ht="18" customHeight="1">
      <c r="A20" s="236" t="s">
        <v>359</v>
      </c>
      <c r="B20" s="226" t="s">
        <v>363</v>
      </c>
      <c r="C20" s="228" t="s">
        <v>132</v>
      </c>
    </row>
    <row r="21" spans="1:3" ht="18" customHeight="1" thickBot="1">
      <c r="A21" s="211" t="s">
        <v>360</v>
      </c>
      <c r="B21" s="227" t="s">
        <v>364</v>
      </c>
      <c r="C21" s="229" t="s">
        <v>132</v>
      </c>
    </row>
    <row r="22" spans="1:3" ht="18" customHeight="1" thickBot="1">
      <c r="A22" s="240" t="s">
        <v>161</v>
      </c>
      <c r="B22" s="165"/>
      <c r="C22" s="14"/>
    </row>
    <row r="23" spans="1:3" ht="18" customHeight="1" thickBot="1">
      <c r="A23" s="237"/>
      <c r="B23" s="238" t="s">
        <v>365</v>
      </c>
      <c r="C23" s="239" t="s">
        <v>153</v>
      </c>
    </row>
    <row r="24" spans="1:3" ht="18" customHeight="1" thickBot="1">
      <c r="A24" s="243" t="s">
        <v>160</v>
      </c>
      <c r="B24" s="244"/>
      <c r="C24" s="232"/>
    </row>
    <row r="25" spans="1:3" ht="18" customHeight="1">
      <c r="A25" s="241" t="s">
        <v>159</v>
      </c>
      <c r="B25" s="242" t="s">
        <v>158</v>
      </c>
      <c r="C25" s="13" t="s">
        <v>153</v>
      </c>
    </row>
    <row r="26" spans="1:3" ht="18" customHeight="1">
      <c r="A26" s="12" t="s">
        <v>157</v>
      </c>
      <c r="B26" s="11" t="s">
        <v>156</v>
      </c>
      <c r="C26" s="10" t="s">
        <v>153</v>
      </c>
    </row>
    <row r="27" spans="1:3" ht="18" customHeight="1">
      <c r="A27" s="12" t="s">
        <v>155</v>
      </c>
      <c r="B27" s="11" t="s">
        <v>154</v>
      </c>
      <c r="C27" s="10" t="s">
        <v>153</v>
      </c>
    </row>
    <row r="28" spans="1:3" ht="18" customHeight="1">
      <c r="A28" s="12" t="s">
        <v>342</v>
      </c>
      <c r="B28" s="11" t="s">
        <v>308</v>
      </c>
      <c r="C28" s="10" t="s">
        <v>153</v>
      </c>
    </row>
    <row r="29" spans="1:3" ht="18" customHeight="1">
      <c r="A29" s="12" t="s">
        <v>343</v>
      </c>
      <c r="B29" s="11" t="s">
        <v>307</v>
      </c>
      <c r="C29" s="10" t="s">
        <v>153</v>
      </c>
    </row>
    <row r="30" spans="1:3" ht="18" customHeight="1">
      <c r="A30" s="12" t="s">
        <v>344</v>
      </c>
      <c r="B30" s="11" t="s">
        <v>152</v>
      </c>
      <c r="C30" s="10" t="s">
        <v>150</v>
      </c>
    </row>
    <row r="31" spans="1:3" ht="18" customHeight="1" thickBot="1">
      <c r="A31" s="9" t="s">
        <v>345</v>
      </c>
      <c r="B31" s="8" t="s">
        <v>151</v>
      </c>
      <c r="C31" s="7" t="s">
        <v>150</v>
      </c>
    </row>
    <row r="32" spans="1:3" ht="18" customHeight="1" thickBot="1">
      <c r="A32" s="245" t="s">
        <v>366</v>
      </c>
      <c r="B32" s="246"/>
      <c r="C32" s="232"/>
    </row>
    <row r="33" spans="1:3" ht="18" customHeight="1">
      <c r="A33" s="12" t="s">
        <v>149</v>
      </c>
      <c r="B33" s="11" t="s">
        <v>148</v>
      </c>
      <c r="C33" s="10" t="s">
        <v>132</v>
      </c>
    </row>
    <row r="34" spans="1:3" ht="18" customHeight="1">
      <c r="A34" s="12" t="s">
        <v>147</v>
      </c>
      <c r="B34" s="11" t="s">
        <v>145</v>
      </c>
      <c r="C34" s="10" t="s">
        <v>132</v>
      </c>
    </row>
    <row r="35" spans="1:3" ht="18" customHeight="1" thickBot="1">
      <c r="A35" s="17" t="s">
        <v>146</v>
      </c>
      <c r="B35" s="16" t="s">
        <v>356</v>
      </c>
      <c r="C35" s="15" t="s">
        <v>132</v>
      </c>
    </row>
    <row r="36" spans="1:3" ht="18" customHeight="1" thickBot="1">
      <c r="A36" s="250" t="s">
        <v>367</v>
      </c>
      <c r="B36" s="251"/>
      <c r="C36" s="14"/>
    </row>
    <row r="37" spans="1:3" ht="18" customHeight="1">
      <c r="A37" s="248" t="s">
        <v>144</v>
      </c>
      <c r="B37" s="249" t="s">
        <v>341</v>
      </c>
      <c r="C37" s="13" t="s">
        <v>132</v>
      </c>
    </row>
    <row r="38" spans="1:3" ht="18" customHeight="1">
      <c r="A38" s="12" t="s">
        <v>143</v>
      </c>
      <c r="B38" s="11" t="s">
        <v>341</v>
      </c>
      <c r="C38" s="10" t="s">
        <v>132</v>
      </c>
    </row>
    <row r="39" spans="1:3" ht="18" customHeight="1">
      <c r="A39" s="12" t="s">
        <v>142</v>
      </c>
      <c r="B39" s="11" t="s">
        <v>141</v>
      </c>
      <c r="C39" s="10" t="s">
        <v>132</v>
      </c>
    </row>
    <row r="40" spans="1:3" ht="18" customHeight="1">
      <c r="A40" s="12" t="s">
        <v>140</v>
      </c>
      <c r="B40" s="11" t="s">
        <v>139</v>
      </c>
      <c r="C40" s="10" t="s">
        <v>132</v>
      </c>
    </row>
    <row r="41" spans="1:3" ht="18" customHeight="1">
      <c r="A41" s="17" t="s">
        <v>138</v>
      </c>
      <c r="B41" s="16" t="s">
        <v>137</v>
      </c>
      <c r="C41" s="15" t="s">
        <v>132</v>
      </c>
    </row>
    <row r="42" spans="1:3" ht="18" customHeight="1">
      <c r="A42" s="212" t="s">
        <v>337</v>
      </c>
      <c r="B42" s="11" t="s">
        <v>340</v>
      </c>
      <c r="C42" s="213" t="s">
        <v>132</v>
      </c>
    </row>
    <row r="43" spans="1:3" ht="18" customHeight="1" thickBot="1">
      <c r="A43" s="211" t="s">
        <v>338</v>
      </c>
      <c r="B43" s="247" t="s">
        <v>339</v>
      </c>
      <c r="C43" s="164" t="s">
        <v>132</v>
      </c>
    </row>
    <row r="44" spans="1:3" ht="18" customHeight="1" thickBot="1">
      <c r="A44" s="250" t="s">
        <v>368</v>
      </c>
      <c r="B44" s="251"/>
      <c r="C44" s="252"/>
    </row>
    <row r="45" spans="1:3" ht="18" customHeight="1">
      <c r="A45" s="248" t="s">
        <v>136</v>
      </c>
      <c r="B45" s="249" t="s">
        <v>135</v>
      </c>
      <c r="C45" s="13" t="s">
        <v>132</v>
      </c>
    </row>
    <row r="46" spans="1:3" ht="18" customHeight="1" thickBot="1">
      <c r="A46" s="9" t="s">
        <v>134</v>
      </c>
      <c r="B46" s="8" t="s">
        <v>133</v>
      </c>
      <c r="C46" s="7" t="s">
        <v>132</v>
      </c>
    </row>
    <row r="47" spans="1:3" ht="12.75">
      <c r="A47" s="92"/>
      <c r="B47" s="92"/>
      <c r="C47" s="92"/>
    </row>
  </sheetData>
  <sheetProtection/>
  <mergeCells count="5">
    <mergeCell ref="A44:B44"/>
    <mergeCell ref="A3:B3"/>
    <mergeCell ref="A7:B7"/>
    <mergeCell ref="A32:B32"/>
    <mergeCell ref="A36:B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A28" sqref="A28:G28"/>
    </sheetView>
  </sheetViews>
  <sheetFormatPr defaultColWidth="9.00390625" defaultRowHeight="12.75"/>
  <cols>
    <col min="1" max="1" width="7.375" style="0" customWidth="1"/>
    <col min="3" max="3" width="16.625" style="0" customWidth="1"/>
    <col min="6" max="6" width="10.125" style="0" bestFit="1" customWidth="1"/>
  </cols>
  <sheetData>
    <row r="1" spans="1:6" ht="15.75">
      <c r="A1" s="206" t="s">
        <v>370</v>
      </c>
      <c r="B1" s="206"/>
      <c r="C1" s="206"/>
      <c r="D1" s="206"/>
      <c r="F1" s="279">
        <v>41061</v>
      </c>
    </row>
    <row r="2" spans="1:4" ht="16.5" thickBot="1">
      <c r="A2" s="79"/>
      <c r="B2" s="79"/>
      <c r="C2" s="79"/>
      <c r="D2" s="79"/>
    </row>
    <row r="3" spans="1:4" ht="32.25" customHeight="1" thickBot="1">
      <c r="A3" s="81" t="s">
        <v>9</v>
      </c>
      <c r="B3" s="207" t="s">
        <v>17</v>
      </c>
      <c r="C3" s="208"/>
      <c r="D3" s="81" t="s">
        <v>16</v>
      </c>
    </row>
    <row r="4" spans="1:4" ht="13.5" customHeight="1">
      <c r="A4" s="83">
        <v>1</v>
      </c>
      <c r="B4" s="204" t="s">
        <v>313</v>
      </c>
      <c r="C4" s="205"/>
      <c r="D4" s="83">
        <v>4000</v>
      </c>
    </row>
    <row r="5" spans="1:4" ht="13.5" customHeight="1">
      <c r="A5" s="84">
        <v>2</v>
      </c>
      <c r="B5" s="200" t="s">
        <v>10</v>
      </c>
      <c r="C5" s="201"/>
      <c r="D5" s="84">
        <v>4000</v>
      </c>
    </row>
    <row r="6" spans="1:4" ht="13.5" customHeight="1">
      <c r="A6" s="84">
        <v>3</v>
      </c>
      <c r="B6" s="200" t="s">
        <v>11</v>
      </c>
      <c r="C6" s="201"/>
      <c r="D6" s="84">
        <v>4000</v>
      </c>
    </row>
    <row r="7" spans="1:4" ht="13.5" customHeight="1">
      <c r="A7" s="84">
        <v>4</v>
      </c>
      <c r="B7" s="200" t="s">
        <v>12</v>
      </c>
      <c r="C7" s="201"/>
      <c r="D7" s="84">
        <v>4000</v>
      </c>
    </row>
    <row r="8" spans="1:4" ht="13.5" customHeight="1">
      <c r="A8" s="84">
        <v>5</v>
      </c>
      <c r="B8" s="200" t="s">
        <v>314</v>
      </c>
      <c r="C8" s="201"/>
      <c r="D8" s="84">
        <v>3700</v>
      </c>
    </row>
    <row r="9" spans="1:4" ht="13.5" customHeight="1">
      <c r="A9" s="84">
        <v>6</v>
      </c>
      <c r="B9" s="200" t="s">
        <v>315</v>
      </c>
      <c r="C9" s="201"/>
      <c r="D9" s="84">
        <v>4000</v>
      </c>
    </row>
    <row r="10" spans="1:4" ht="13.5" customHeight="1">
      <c r="A10" s="84">
        <v>7</v>
      </c>
      <c r="B10" s="200" t="s">
        <v>316</v>
      </c>
      <c r="C10" s="201"/>
      <c r="D10" s="84">
        <v>4000</v>
      </c>
    </row>
    <row r="11" spans="1:4" ht="13.5" customHeight="1">
      <c r="A11" s="84">
        <v>8</v>
      </c>
      <c r="B11" s="200" t="s">
        <v>304</v>
      </c>
      <c r="C11" s="201"/>
      <c r="D11" s="84">
        <v>4000</v>
      </c>
    </row>
    <row r="12" spans="1:4" ht="13.5" customHeight="1">
      <c r="A12" s="84">
        <v>9</v>
      </c>
      <c r="B12" s="200" t="s">
        <v>13</v>
      </c>
      <c r="C12" s="201"/>
      <c r="D12" s="84">
        <v>4000</v>
      </c>
    </row>
    <row r="13" spans="1:4" ht="13.5" customHeight="1">
      <c r="A13" s="84">
        <v>10</v>
      </c>
      <c r="B13" s="200" t="s">
        <v>305</v>
      </c>
      <c r="C13" s="201"/>
      <c r="D13" s="84">
        <v>4000</v>
      </c>
    </row>
    <row r="14" spans="1:4" ht="13.5" customHeight="1">
      <c r="A14" s="84">
        <v>11</v>
      </c>
      <c r="B14" s="200" t="s">
        <v>317</v>
      </c>
      <c r="C14" s="201"/>
      <c r="D14" s="84">
        <v>4000</v>
      </c>
    </row>
    <row r="15" spans="1:4" ht="13.5" customHeight="1">
      <c r="A15" s="84">
        <v>12</v>
      </c>
      <c r="B15" s="200" t="s">
        <v>318</v>
      </c>
      <c r="C15" s="201"/>
      <c r="D15" s="84">
        <v>4000</v>
      </c>
    </row>
    <row r="16" spans="1:4" ht="13.5" customHeight="1">
      <c r="A16" s="84">
        <v>13</v>
      </c>
      <c r="B16" s="200" t="s">
        <v>15</v>
      </c>
      <c r="C16" s="201"/>
      <c r="D16" s="84">
        <v>4000</v>
      </c>
    </row>
    <row r="17" spans="1:4" ht="13.5" customHeight="1">
      <c r="A17" s="84">
        <v>14</v>
      </c>
      <c r="B17" s="202" t="s">
        <v>319</v>
      </c>
      <c r="C17" s="203"/>
      <c r="D17" s="85">
        <v>4000</v>
      </c>
    </row>
    <row r="18" spans="1:4" ht="13.5" customHeight="1">
      <c r="A18" s="84">
        <v>15</v>
      </c>
      <c r="B18" s="200" t="s">
        <v>320</v>
      </c>
      <c r="C18" s="201"/>
      <c r="D18" s="84">
        <v>4000</v>
      </c>
    </row>
    <row r="19" spans="1:4" ht="13.5" customHeight="1">
      <c r="A19" s="84">
        <v>16</v>
      </c>
      <c r="B19" s="202" t="s">
        <v>14</v>
      </c>
      <c r="C19" s="203"/>
      <c r="D19" s="84">
        <v>5200</v>
      </c>
    </row>
    <row r="20" spans="1:4" ht="13.5" customHeight="1">
      <c r="A20" s="84">
        <v>17</v>
      </c>
      <c r="B20" s="200" t="s">
        <v>336</v>
      </c>
      <c r="C20" s="201"/>
      <c r="D20" s="84">
        <v>5200</v>
      </c>
    </row>
    <row r="21" spans="1:4" ht="13.5" customHeight="1">
      <c r="A21" s="264">
        <v>19</v>
      </c>
      <c r="B21" s="265" t="s">
        <v>323</v>
      </c>
      <c r="C21" s="266">
        <v>57</v>
      </c>
      <c r="D21" s="267">
        <v>4500</v>
      </c>
    </row>
    <row r="22" spans="1:4" ht="12.75" customHeight="1">
      <c r="A22" s="268">
        <v>20</v>
      </c>
      <c r="B22" s="113" t="s">
        <v>321</v>
      </c>
      <c r="C22" s="269"/>
      <c r="D22" s="268">
        <v>4500</v>
      </c>
    </row>
    <row r="23" spans="1:4" ht="12.75">
      <c r="A23" s="270">
        <v>21</v>
      </c>
      <c r="B23" s="271" t="s">
        <v>322</v>
      </c>
      <c r="C23" s="272"/>
      <c r="D23" s="173">
        <v>4500</v>
      </c>
    </row>
    <row r="24" spans="1:4" ht="10.5" customHeight="1">
      <c r="A24" s="275">
        <v>22</v>
      </c>
      <c r="B24" s="273" t="s">
        <v>328</v>
      </c>
      <c r="C24" s="274"/>
      <c r="D24" s="84">
        <v>6500</v>
      </c>
    </row>
    <row r="25" spans="1:4" ht="13.5" thickBot="1">
      <c r="A25" s="276">
        <v>23</v>
      </c>
      <c r="B25" s="277" t="s">
        <v>329</v>
      </c>
      <c r="C25" s="278"/>
      <c r="D25" s="278">
        <v>6500</v>
      </c>
    </row>
    <row r="26" spans="1:4" ht="15">
      <c r="A26" s="280"/>
      <c r="B26" s="261"/>
      <c r="C26" s="262"/>
      <c r="D26" s="263"/>
    </row>
    <row r="27" spans="1:4" ht="15">
      <c r="A27" s="261" t="s">
        <v>371</v>
      </c>
      <c r="B27" s="261"/>
      <c r="C27" s="262"/>
      <c r="D27" s="263"/>
    </row>
    <row r="28" spans="1:8" ht="13.5">
      <c r="A28" s="285" t="s">
        <v>372</v>
      </c>
      <c r="B28" s="285"/>
      <c r="C28" s="286"/>
      <c r="D28" s="287"/>
      <c r="E28" s="288"/>
      <c r="F28" s="288"/>
      <c r="G28" s="289"/>
      <c r="H28" s="289"/>
    </row>
    <row r="29" spans="1:6" ht="12.75">
      <c r="A29" s="281" t="s">
        <v>373</v>
      </c>
      <c r="B29" s="281"/>
      <c r="C29" s="282"/>
      <c r="D29" s="283"/>
      <c r="E29" s="259"/>
      <c r="F29" s="259"/>
    </row>
    <row r="30" spans="1:6" ht="12.75">
      <c r="A30" s="284" t="s">
        <v>374</v>
      </c>
      <c r="B30" s="284"/>
      <c r="C30" s="260"/>
      <c r="D30" s="284"/>
      <c r="E30" s="259"/>
      <c r="F30" s="259"/>
    </row>
    <row r="31" spans="1:4" ht="12.75">
      <c r="A31" s="89" t="s">
        <v>260</v>
      </c>
      <c r="B31" s="89"/>
      <c r="C31" s="90"/>
      <c r="D31" s="89"/>
    </row>
    <row r="32" spans="1:4" ht="12.75">
      <c r="A32" s="89" t="s">
        <v>261</v>
      </c>
      <c r="B32" s="89"/>
      <c r="C32" s="90"/>
      <c r="D32" s="89"/>
    </row>
    <row r="33" spans="1:4" ht="12.75">
      <c r="A33" s="89" t="s">
        <v>262</v>
      </c>
      <c r="B33" s="89"/>
      <c r="C33" s="90"/>
      <c r="D33" s="89"/>
    </row>
    <row r="34" spans="1:4" ht="12.75">
      <c r="A34" s="89" t="s">
        <v>375</v>
      </c>
      <c r="B34" s="89"/>
      <c r="C34" s="90"/>
      <c r="D34" s="89"/>
    </row>
    <row r="35" spans="1:4" ht="12.75">
      <c r="A35" s="89" t="s">
        <v>376</v>
      </c>
      <c r="B35" s="89"/>
      <c r="C35" s="90"/>
      <c r="D35" s="89"/>
    </row>
    <row r="36" spans="1:4" ht="12.75">
      <c r="A36" s="89" t="s">
        <v>378</v>
      </c>
      <c r="B36" s="89"/>
      <c r="C36" s="90"/>
      <c r="D36" s="89"/>
    </row>
  </sheetData>
  <sheetProtection/>
  <mergeCells count="19">
    <mergeCell ref="A1:D1"/>
    <mergeCell ref="B3:C3"/>
    <mergeCell ref="B4:C4"/>
    <mergeCell ref="B5:C5"/>
    <mergeCell ref="B6:C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52">
      <selection activeCell="I75" sqref="I75:I76"/>
    </sheetView>
  </sheetViews>
  <sheetFormatPr defaultColWidth="9.00390625" defaultRowHeight="12.75"/>
  <cols>
    <col min="1" max="1" width="6.625" style="0" customWidth="1"/>
    <col min="2" max="2" width="26.75390625" style="0" customWidth="1"/>
    <col min="4" max="4" width="12.375" style="0" customWidth="1"/>
    <col min="5" max="7" width="9.25390625" style="0" customWidth="1"/>
  </cols>
  <sheetData>
    <row r="1" spans="1:13" ht="12.75">
      <c r="A1" s="90" t="s">
        <v>73</v>
      </c>
      <c r="B1" s="90"/>
      <c r="C1" s="91"/>
      <c r="D1" s="108"/>
      <c r="E1" s="90"/>
      <c r="F1" s="109">
        <v>41061</v>
      </c>
      <c r="G1" s="90"/>
      <c r="H1" s="3"/>
      <c r="I1" s="3"/>
      <c r="J1" s="3"/>
      <c r="K1" s="3"/>
      <c r="L1" s="3"/>
      <c r="M1" s="3"/>
    </row>
    <row r="2" spans="1:13" ht="13.5" thickBot="1">
      <c r="A2" s="90"/>
      <c r="B2" s="91"/>
      <c r="C2" s="91"/>
      <c r="D2" s="91"/>
      <c r="E2" s="91"/>
      <c r="F2" s="91"/>
      <c r="G2" s="91"/>
      <c r="H2" s="3"/>
      <c r="I2" s="3"/>
      <c r="J2" s="3"/>
      <c r="K2" s="3"/>
      <c r="L2" s="3"/>
      <c r="M2" s="3"/>
    </row>
    <row r="3" spans="1:13" ht="24.75" customHeight="1" thickBot="1">
      <c r="A3" s="158" t="s">
        <v>0</v>
      </c>
      <c r="B3" s="111" t="s">
        <v>17</v>
      </c>
      <c r="C3" s="110" t="s">
        <v>74</v>
      </c>
      <c r="D3" s="110" t="s">
        <v>72</v>
      </c>
      <c r="E3" s="111" t="s">
        <v>386</v>
      </c>
      <c r="F3" s="110" t="s">
        <v>71</v>
      </c>
      <c r="G3" s="255" t="s">
        <v>387</v>
      </c>
      <c r="H3" s="3"/>
      <c r="I3" s="3"/>
      <c r="J3" s="3"/>
      <c r="K3" s="3"/>
      <c r="L3" s="3"/>
      <c r="M3" s="3"/>
    </row>
    <row r="4" spans="1:13" ht="13.5" thickBot="1">
      <c r="A4" s="83">
        <v>1</v>
      </c>
      <c r="B4" s="183" t="s">
        <v>49</v>
      </c>
      <c r="C4" s="184">
        <v>1.95</v>
      </c>
      <c r="D4" s="176">
        <v>9500</v>
      </c>
      <c r="E4" s="185">
        <v>10700</v>
      </c>
      <c r="F4" s="176">
        <v>11400</v>
      </c>
      <c r="G4" s="256">
        <v>12900</v>
      </c>
      <c r="H4" s="3"/>
      <c r="I4" s="3"/>
      <c r="J4" s="3"/>
      <c r="K4" s="3"/>
      <c r="L4" s="3"/>
      <c r="M4" s="3"/>
    </row>
    <row r="5" spans="1:13" ht="13.5" thickBot="1">
      <c r="A5" s="84">
        <v>2</v>
      </c>
      <c r="B5" s="180" t="s">
        <v>51</v>
      </c>
      <c r="C5" s="179">
        <v>1.95</v>
      </c>
      <c r="D5" s="181">
        <v>9500</v>
      </c>
      <c r="E5" s="182">
        <v>10700</v>
      </c>
      <c r="F5" s="181">
        <v>11400</v>
      </c>
      <c r="G5" s="193">
        <v>12900</v>
      </c>
      <c r="H5" s="3"/>
      <c r="I5" s="3"/>
      <c r="J5" s="3"/>
      <c r="K5" s="3"/>
      <c r="L5" s="3"/>
      <c r="M5" s="3"/>
    </row>
    <row r="6" spans="1:13" ht="13.5" thickBot="1">
      <c r="A6" s="84">
        <v>3</v>
      </c>
      <c r="B6" s="183" t="s">
        <v>50</v>
      </c>
      <c r="C6" s="184">
        <v>1.95</v>
      </c>
      <c r="D6" s="176">
        <v>9500</v>
      </c>
      <c r="E6" s="185">
        <v>10700</v>
      </c>
      <c r="F6" s="176">
        <v>11400</v>
      </c>
      <c r="G6" s="256">
        <v>12900</v>
      </c>
      <c r="H6" s="3"/>
      <c r="I6" s="3"/>
      <c r="J6" s="3"/>
      <c r="K6" s="3"/>
      <c r="L6" s="3"/>
      <c r="M6" s="3"/>
    </row>
    <row r="7" spans="1:13" ht="13.5" thickBot="1">
      <c r="A7" s="84">
        <v>4</v>
      </c>
      <c r="B7" s="183" t="s">
        <v>21</v>
      </c>
      <c r="C7" s="184">
        <v>2</v>
      </c>
      <c r="D7" s="176">
        <v>10000</v>
      </c>
      <c r="E7" s="185">
        <v>12800</v>
      </c>
      <c r="F7" s="176">
        <v>13500</v>
      </c>
      <c r="G7" s="176">
        <v>15000</v>
      </c>
      <c r="H7" s="3"/>
      <c r="I7" s="3"/>
      <c r="J7" s="3"/>
      <c r="K7" s="3"/>
      <c r="L7" s="3"/>
      <c r="M7" s="3"/>
    </row>
    <row r="8" spans="1:13" ht="13.5" thickBot="1">
      <c r="A8" s="84">
        <v>5</v>
      </c>
      <c r="B8" s="187" t="s">
        <v>64</v>
      </c>
      <c r="C8" s="188">
        <v>2</v>
      </c>
      <c r="D8" s="189">
        <v>6800</v>
      </c>
      <c r="E8" s="190">
        <v>8300</v>
      </c>
      <c r="F8" s="191">
        <v>9000</v>
      </c>
      <c r="G8" s="257">
        <v>10500</v>
      </c>
      <c r="H8" s="3"/>
      <c r="I8" s="3"/>
      <c r="J8" s="3"/>
      <c r="K8" s="3"/>
      <c r="L8" s="3"/>
      <c r="M8" s="3"/>
    </row>
    <row r="9" spans="1:13" ht="13.5" thickBot="1">
      <c r="A9" s="84">
        <v>6</v>
      </c>
      <c r="B9" s="187" t="s">
        <v>65</v>
      </c>
      <c r="C9" s="184">
        <v>2</v>
      </c>
      <c r="D9" s="176">
        <v>6800</v>
      </c>
      <c r="E9" s="185">
        <v>8300</v>
      </c>
      <c r="F9" s="176">
        <v>9000</v>
      </c>
      <c r="G9" s="256">
        <v>10500</v>
      </c>
      <c r="H9" s="3"/>
      <c r="I9" s="3"/>
      <c r="J9" s="3"/>
      <c r="K9" s="3"/>
      <c r="L9" s="3"/>
      <c r="M9" s="3"/>
    </row>
    <row r="10" spans="1:13" ht="13.5" thickBot="1">
      <c r="A10" s="84">
        <v>7</v>
      </c>
      <c r="B10" s="187" t="s">
        <v>66</v>
      </c>
      <c r="C10" s="114">
        <v>2</v>
      </c>
      <c r="D10" s="175">
        <v>6800</v>
      </c>
      <c r="E10" s="186">
        <v>8300</v>
      </c>
      <c r="F10" s="176">
        <v>9000</v>
      </c>
      <c r="G10" s="256">
        <v>10500</v>
      </c>
      <c r="H10" s="3"/>
      <c r="I10" s="3"/>
      <c r="J10" s="3"/>
      <c r="K10" s="3"/>
      <c r="L10" s="3"/>
      <c r="M10" s="3"/>
    </row>
    <row r="11" spans="1:13" ht="13.5" thickBot="1">
      <c r="A11" s="84">
        <v>8</v>
      </c>
      <c r="B11" s="187" t="s">
        <v>67</v>
      </c>
      <c r="C11" s="116">
        <v>2</v>
      </c>
      <c r="D11" s="84">
        <v>6800</v>
      </c>
      <c r="E11" s="176">
        <v>8300</v>
      </c>
      <c r="F11" s="176">
        <v>9000</v>
      </c>
      <c r="G11" s="256">
        <v>10500</v>
      </c>
      <c r="H11" s="3"/>
      <c r="I11" s="3"/>
      <c r="J11" s="3"/>
      <c r="K11" s="3"/>
      <c r="L11" s="3"/>
      <c r="M11" s="3"/>
    </row>
    <row r="12" spans="1:13" ht="13.5" thickBot="1">
      <c r="A12" s="84">
        <v>9</v>
      </c>
      <c r="B12" s="180" t="s">
        <v>53</v>
      </c>
      <c r="C12" s="117">
        <v>2</v>
      </c>
      <c r="D12" s="86">
        <v>3000</v>
      </c>
      <c r="E12" s="193">
        <v>5000</v>
      </c>
      <c r="F12" s="176">
        <v>5400</v>
      </c>
      <c r="G12" s="256">
        <v>6800</v>
      </c>
      <c r="H12" s="3"/>
      <c r="I12" s="3"/>
      <c r="J12" s="3"/>
      <c r="K12" s="3"/>
      <c r="L12" s="3"/>
      <c r="M12" s="3"/>
    </row>
    <row r="13" spans="1:13" ht="13.5" thickBot="1">
      <c r="A13" s="84">
        <v>10</v>
      </c>
      <c r="B13" s="183" t="s">
        <v>52</v>
      </c>
      <c r="C13" s="184">
        <v>2</v>
      </c>
      <c r="D13" s="176">
        <v>3000</v>
      </c>
      <c r="E13" s="185">
        <v>5000</v>
      </c>
      <c r="F13" s="176">
        <v>5400</v>
      </c>
      <c r="G13" s="256">
        <v>6800</v>
      </c>
      <c r="H13" s="3"/>
      <c r="I13" s="3"/>
      <c r="J13" s="3"/>
      <c r="K13" s="3"/>
      <c r="L13" s="3"/>
      <c r="M13" s="3"/>
    </row>
    <row r="14" spans="1:13" ht="13.5" thickBot="1">
      <c r="A14" s="84">
        <v>11</v>
      </c>
      <c r="B14" s="177" t="s">
        <v>57</v>
      </c>
      <c r="C14" s="198">
        <v>2</v>
      </c>
      <c r="D14" s="189">
        <v>3000</v>
      </c>
      <c r="E14" s="159">
        <v>5000</v>
      </c>
      <c r="F14" s="189">
        <v>5400</v>
      </c>
      <c r="G14" s="258">
        <v>6800</v>
      </c>
      <c r="H14" s="3"/>
      <c r="I14" s="3"/>
      <c r="J14" s="3"/>
      <c r="K14" s="3"/>
      <c r="L14" s="3"/>
      <c r="M14" s="3"/>
    </row>
    <row r="15" spans="1:13" ht="13.5" thickBot="1">
      <c r="A15" s="84">
        <v>12</v>
      </c>
      <c r="B15" s="113" t="s">
        <v>56</v>
      </c>
      <c r="C15" s="184">
        <v>2</v>
      </c>
      <c r="D15" s="176">
        <v>3000</v>
      </c>
      <c r="E15" s="185">
        <v>5000</v>
      </c>
      <c r="F15" s="176">
        <v>5400</v>
      </c>
      <c r="G15" s="256">
        <v>6800</v>
      </c>
      <c r="H15" s="3"/>
      <c r="I15" s="3"/>
      <c r="J15" s="3"/>
      <c r="K15" s="3"/>
      <c r="L15" s="3"/>
      <c r="M15" s="3"/>
    </row>
    <row r="16" spans="1:13" ht="13.5" thickBot="1">
      <c r="A16" s="84">
        <v>13</v>
      </c>
      <c r="B16" s="113" t="s">
        <v>55</v>
      </c>
      <c r="C16" s="198">
        <v>2</v>
      </c>
      <c r="D16" s="189">
        <v>3000</v>
      </c>
      <c r="E16" s="159">
        <v>5000</v>
      </c>
      <c r="F16" s="189">
        <v>5400</v>
      </c>
      <c r="G16" s="258">
        <v>6800</v>
      </c>
      <c r="H16" s="3"/>
      <c r="I16" s="3"/>
      <c r="J16" s="3"/>
      <c r="K16" s="3"/>
      <c r="L16" s="3"/>
      <c r="M16" s="3"/>
    </row>
    <row r="17" spans="1:13" ht="13.5" thickBot="1">
      <c r="A17" s="84">
        <v>14</v>
      </c>
      <c r="B17" s="113" t="s">
        <v>54</v>
      </c>
      <c r="C17" s="184">
        <v>2</v>
      </c>
      <c r="D17" s="176">
        <v>3000</v>
      </c>
      <c r="E17" s="185">
        <v>5000</v>
      </c>
      <c r="F17" s="176">
        <v>5400</v>
      </c>
      <c r="G17" s="256">
        <v>6800</v>
      </c>
      <c r="H17" s="3"/>
      <c r="I17" s="3"/>
      <c r="J17" s="3"/>
      <c r="K17" s="3"/>
      <c r="L17" s="3"/>
      <c r="M17" s="3"/>
    </row>
    <row r="18" spans="1:13" ht="13.5" thickBot="1">
      <c r="A18" s="84">
        <v>15</v>
      </c>
      <c r="B18" s="113" t="s">
        <v>36</v>
      </c>
      <c r="C18" s="184">
        <v>1.95</v>
      </c>
      <c r="D18" s="176">
        <v>9500</v>
      </c>
      <c r="E18" s="185">
        <v>10700</v>
      </c>
      <c r="F18" s="176">
        <v>11400</v>
      </c>
      <c r="G18" s="256">
        <v>12900</v>
      </c>
      <c r="H18" s="3"/>
      <c r="I18" s="3"/>
      <c r="J18" s="3"/>
      <c r="K18" s="3"/>
      <c r="L18" s="3"/>
      <c r="M18" s="3"/>
    </row>
    <row r="19" spans="1:13" ht="13.5" thickBot="1">
      <c r="A19" s="84">
        <v>16</v>
      </c>
      <c r="B19" s="113" t="s">
        <v>27</v>
      </c>
      <c r="C19" s="179">
        <v>1.75</v>
      </c>
      <c r="D19" s="181">
        <v>11000</v>
      </c>
      <c r="E19" s="182">
        <v>12200</v>
      </c>
      <c r="F19" s="181">
        <v>12900</v>
      </c>
      <c r="G19" s="193">
        <v>14400</v>
      </c>
      <c r="H19" s="3"/>
      <c r="I19" s="3"/>
      <c r="J19" s="3"/>
      <c r="K19" s="3"/>
      <c r="L19" s="3"/>
      <c r="M19" s="3"/>
    </row>
    <row r="20" spans="1:13" ht="13.5" thickBot="1">
      <c r="A20" s="84">
        <v>17</v>
      </c>
      <c r="B20" s="113" t="s">
        <v>28</v>
      </c>
      <c r="C20" s="198">
        <v>1.75</v>
      </c>
      <c r="D20" s="189">
        <v>11000</v>
      </c>
      <c r="E20" s="159">
        <v>12200</v>
      </c>
      <c r="F20" s="189">
        <v>12900</v>
      </c>
      <c r="G20" s="258">
        <v>14400</v>
      </c>
      <c r="H20" s="3"/>
      <c r="I20" s="3"/>
      <c r="J20" s="3"/>
      <c r="K20" s="3"/>
      <c r="L20" s="3"/>
      <c r="M20" s="3"/>
    </row>
    <row r="21" spans="1:13" ht="13.5" thickBot="1">
      <c r="A21" s="84">
        <v>18</v>
      </c>
      <c r="B21" s="113" t="s">
        <v>30</v>
      </c>
      <c r="C21" s="184">
        <v>1.95</v>
      </c>
      <c r="D21" s="176">
        <v>9000</v>
      </c>
      <c r="E21" s="185">
        <v>10700</v>
      </c>
      <c r="F21" s="176">
        <v>11400</v>
      </c>
      <c r="G21" s="256">
        <v>12900</v>
      </c>
      <c r="H21" s="3"/>
      <c r="I21" s="3"/>
      <c r="J21" s="3"/>
      <c r="K21" s="3"/>
      <c r="L21" s="3"/>
      <c r="M21" s="3"/>
    </row>
    <row r="22" spans="1:13" ht="13.5" thickBot="1">
      <c r="A22" s="84">
        <v>19</v>
      </c>
      <c r="B22" s="113" t="s">
        <v>29</v>
      </c>
      <c r="C22" s="198">
        <v>1.95</v>
      </c>
      <c r="D22" s="189">
        <v>9000</v>
      </c>
      <c r="E22" s="159">
        <v>10700</v>
      </c>
      <c r="F22" s="189">
        <v>11400</v>
      </c>
      <c r="G22" s="258">
        <v>12900</v>
      </c>
      <c r="H22" s="3"/>
      <c r="I22" s="3"/>
      <c r="J22" s="3"/>
      <c r="K22" s="3"/>
      <c r="L22" s="3"/>
      <c r="M22" s="3"/>
    </row>
    <row r="23" spans="1:13" ht="13.5" thickBot="1">
      <c r="A23" s="84">
        <v>20</v>
      </c>
      <c r="B23" s="113" t="s">
        <v>59</v>
      </c>
      <c r="C23" s="184">
        <v>1.8</v>
      </c>
      <c r="D23" s="176">
        <v>3700</v>
      </c>
      <c r="E23" s="185">
        <v>5600</v>
      </c>
      <c r="F23" s="176">
        <v>6300</v>
      </c>
      <c r="G23" s="256">
        <v>7800</v>
      </c>
      <c r="H23" s="3"/>
      <c r="I23" s="3"/>
      <c r="J23" s="3"/>
      <c r="K23" s="3"/>
      <c r="L23" s="3"/>
      <c r="M23" s="3"/>
    </row>
    <row r="24" spans="1:13" ht="13.5" thickBot="1">
      <c r="A24" s="84">
        <v>21</v>
      </c>
      <c r="B24" s="194" t="s">
        <v>23</v>
      </c>
      <c r="C24" s="198">
        <v>1.75</v>
      </c>
      <c r="D24" s="189">
        <v>11000</v>
      </c>
      <c r="E24" s="159">
        <v>12200</v>
      </c>
      <c r="F24" s="189">
        <v>12900</v>
      </c>
      <c r="G24" s="258">
        <v>14400</v>
      </c>
      <c r="H24" s="3"/>
      <c r="I24" s="3"/>
      <c r="J24" s="3"/>
      <c r="K24" s="3"/>
      <c r="L24" s="3"/>
      <c r="M24" s="3"/>
    </row>
    <row r="25" spans="1:13" ht="13.5" thickBot="1">
      <c r="A25" s="84">
        <v>22</v>
      </c>
      <c r="B25" s="183" t="s">
        <v>24</v>
      </c>
      <c r="C25" s="184">
        <v>1.75</v>
      </c>
      <c r="D25" s="176">
        <v>11000</v>
      </c>
      <c r="E25" s="185">
        <v>12200</v>
      </c>
      <c r="F25" s="176">
        <v>12900</v>
      </c>
      <c r="G25" s="256">
        <v>14400</v>
      </c>
      <c r="H25" s="3"/>
      <c r="I25" s="3"/>
      <c r="J25" s="3"/>
      <c r="K25" s="3"/>
      <c r="L25" s="3"/>
      <c r="M25" s="3"/>
    </row>
    <row r="26" spans="1:13" ht="13.5" thickBot="1">
      <c r="A26" s="84">
        <v>23</v>
      </c>
      <c r="B26" s="183" t="s">
        <v>34</v>
      </c>
      <c r="C26" s="184">
        <v>1.8</v>
      </c>
      <c r="D26" s="176">
        <v>6300</v>
      </c>
      <c r="E26" s="185">
        <v>7800</v>
      </c>
      <c r="F26" s="176">
        <v>8600</v>
      </c>
      <c r="G26" s="256">
        <v>10000</v>
      </c>
      <c r="H26" s="3"/>
      <c r="I26" s="3"/>
      <c r="J26" s="3"/>
      <c r="K26" s="3"/>
      <c r="L26" s="3"/>
      <c r="M26" s="3"/>
    </row>
    <row r="27" spans="1:13" ht="13.5" thickBot="1">
      <c r="A27" s="84">
        <v>24</v>
      </c>
      <c r="B27" s="177" t="s">
        <v>22</v>
      </c>
      <c r="C27" s="184">
        <v>2</v>
      </c>
      <c r="D27" s="176">
        <v>14000</v>
      </c>
      <c r="E27" s="185">
        <v>14700</v>
      </c>
      <c r="F27" s="176">
        <v>15400</v>
      </c>
      <c r="G27" s="256">
        <v>16900</v>
      </c>
      <c r="H27" s="3"/>
      <c r="I27" s="3"/>
      <c r="J27" s="3"/>
      <c r="K27" s="3"/>
      <c r="L27" s="3"/>
      <c r="M27" s="3"/>
    </row>
    <row r="28" spans="1:13" ht="13.5" thickBot="1">
      <c r="A28" s="84">
        <v>25</v>
      </c>
      <c r="B28" s="113" t="s">
        <v>37</v>
      </c>
      <c r="C28" s="179">
        <v>1.95</v>
      </c>
      <c r="D28" s="181">
        <v>9500</v>
      </c>
      <c r="E28" s="182">
        <v>10700</v>
      </c>
      <c r="F28" s="181">
        <v>11400</v>
      </c>
      <c r="G28" s="193">
        <v>12900</v>
      </c>
      <c r="H28" s="3"/>
      <c r="I28" s="3"/>
      <c r="J28" s="3"/>
      <c r="K28" s="3"/>
      <c r="L28" s="3"/>
      <c r="M28" s="3"/>
    </row>
    <row r="29" spans="1:13" ht="13.5" thickBot="1">
      <c r="A29" s="84">
        <v>26</v>
      </c>
      <c r="B29" s="113" t="s">
        <v>31</v>
      </c>
      <c r="C29" s="198">
        <v>2</v>
      </c>
      <c r="D29" s="189">
        <v>14000</v>
      </c>
      <c r="E29" s="159">
        <v>15300</v>
      </c>
      <c r="F29" s="189">
        <v>16000</v>
      </c>
      <c r="G29" s="258">
        <v>17500</v>
      </c>
      <c r="H29" s="3"/>
      <c r="I29" s="3"/>
      <c r="J29" s="3"/>
      <c r="K29" s="3"/>
      <c r="L29" s="3"/>
      <c r="M29" s="3"/>
    </row>
    <row r="30" spans="1:13" ht="13.5" thickBot="1">
      <c r="A30" s="84">
        <v>27</v>
      </c>
      <c r="B30" s="113" t="s">
        <v>32</v>
      </c>
      <c r="C30" s="188">
        <v>1.8</v>
      </c>
      <c r="D30" s="191">
        <v>4200</v>
      </c>
      <c r="E30" s="192">
        <v>6000</v>
      </c>
      <c r="F30" s="191">
        <v>6700</v>
      </c>
      <c r="G30" s="257">
        <v>8200</v>
      </c>
      <c r="H30" s="3"/>
      <c r="I30" s="3"/>
      <c r="J30" s="3"/>
      <c r="K30" s="3"/>
      <c r="L30" s="3"/>
      <c r="M30" s="3"/>
    </row>
    <row r="31" spans="1:13" ht="13.5" thickBot="1">
      <c r="A31" s="84">
        <v>28</v>
      </c>
      <c r="B31" s="113" t="s">
        <v>33</v>
      </c>
      <c r="C31" s="184">
        <v>1.8</v>
      </c>
      <c r="D31" s="176">
        <v>4200</v>
      </c>
      <c r="E31" s="185">
        <v>6000</v>
      </c>
      <c r="F31" s="176">
        <v>6700</v>
      </c>
      <c r="G31" s="256">
        <v>8200</v>
      </c>
      <c r="H31" s="3"/>
      <c r="I31" s="3"/>
      <c r="J31" s="3"/>
      <c r="K31" s="3"/>
      <c r="L31" s="3"/>
      <c r="M31" s="3"/>
    </row>
    <row r="32" spans="1:13" ht="13.5" thickBot="1">
      <c r="A32" s="84">
        <v>29</v>
      </c>
      <c r="B32" s="113" t="s">
        <v>289</v>
      </c>
      <c r="C32" s="184">
        <v>1.7</v>
      </c>
      <c r="D32" s="176">
        <v>4000</v>
      </c>
      <c r="E32" s="185">
        <v>6000</v>
      </c>
      <c r="F32" s="176">
        <v>6700</v>
      </c>
      <c r="G32" s="256">
        <v>8200</v>
      </c>
      <c r="H32" s="3"/>
      <c r="I32" s="3"/>
      <c r="J32" s="3"/>
      <c r="K32" s="3"/>
      <c r="L32" s="3"/>
      <c r="M32" s="3"/>
    </row>
    <row r="33" spans="1:13" ht="13.5" thickBot="1">
      <c r="A33" s="84">
        <v>30</v>
      </c>
      <c r="B33" s="113" t="s">
        <v>48</v>
      </c>
      <c r="C33" s="198">
        <v>2</v>
      </c>
      <c r="D33" s="189">
        <v>5300</v>
      </c>
      <c r="E33" s="159">
        <v>7500</v>
      </c>
      <c r="F33" s="189">
        <v>8000</v>
      </c>
      <c r="G33" s="258">
        <v>9500</v>
      </c>
      <c r="H33" s="3"/>
      <c r="I33" s="3"/>
      <c r="J33" s="3"/>
      <c r="K33" s="3"/>
      <c r="L33" s="3"/>
      <c r="M33" s="3"/>
    </row>
    <row r="34" spans="1:13" ht="13.5" thickBot="1">
      <c r="A34" s="84">
        <v>31</v>
      </c>
      <c r="B34" s="113" t="s">
        <v>47</v>
      </c>
      <c r="C34" s="184">
        <v>2</v>
      </c>
      <c r="D34" s="176">
        <v>5300</v>
      </c>
      <c r="E34" s="176">
        <v>7500</v>
      </c>
      <c r="F34" s="191">
        <v>8000</v>
      </c>
      <c r="G34" s="257">
        <v>9500</v>
      </c>
      <c r="H34" s="3"/>
      <c r="I34" s="3"/>
      <c r="J34" s="3"/>
      <c r="K34" s="3"/>
      <c r="L34" s="3"/>
      <c r="M34" s="3"/>
    </row>
    <row r="35" spans="1:13" ht="13.5" thickBot="1">
      <c r="A35" s="84">
        <v>32</v>
      </c>
      <c r="B35" s="113" t="s">
        <v>25</v>
      </c>
      <c r="C35" s="114">
        <v>1.75</v>
      </c>
      <c r="D35" s="175">
        <v>11000</v>
      </c>
      <c r="E35" s="199">
        <v>12200</v>
      </c>
      <c r="F35" s="176">
        <v>12900</v>
      </c>
      <c r="G35" s="256">
        <v>14400</v>
      </c>
      <c r="H35" s="3"/>
      <c r="I35" s="3"/>
      <c r="J35" s="3"/>
      <c r="K35" s="3"/>
      <c r="L35" s="3"/>
      <c r="M35" s="3"/>
    </row>
    <row r="36" spans="1:13" ht="13.5" thickBot="1">
      <c r="A36" s="84">
        <v>33</v>
      </c>
      <c r="B36" s="113" t="s">
        <v>26</v>
      </c>
      <c r="C36" s="195">
        <v>1.75</v>
      </c>
      <c r="D36" s="196">
        <v>11000</v>
      </c>
      <c r="E36" s="159">
        <v>12200</v>
      </c>
      <c r="F36" s="181">
        <v>12900</v>
      </c>
      <c r="G36" s="193">
        <v>14400</v>
      </c>
      <c r="H36" s="3"/>
      <c r="I36" s="3"/>
      <c r="J36" s="3"/>
      <c r="K36" s="3"/>
      <c r="L36" s="3"/>
      <c r="M36" s="3"/>
    </row>
    <row r="37" spans="1:13" ht="13.5" thickBot="1">
      <c r="A37" s="84">
        <v>34</v>
      </c>
      <c r="B37" s="113" t="s">
        <v>35</v>
      </c>
      <c r="C37" s="184">
        <v>1.95</v>
      </c>
      <c r="D37" s="176">
        <v>9500</v>
      </c>
      <c r="E37" s="185">
        <v>10700</v>
      </c>
      <c r="F37" s="176">
        <v>11400</v>
      </c>
      <c r="G37" s="256">
        <v>12900</v>
      </c>
      <c r="H37" s="3"/>
      <c r="I37" s="3"/>
      <c r="J37" s="3"/>
      <c r="K37" s="3"/>
      <c r="L37" s="3"/>
      <c r="M37" s="3"/>
    </row>
    <row r="38" spans="1:13" ht="13.5" thickBot="1">
      <c r="A38" s="84">
        <v>35</v>
      </c>
      <c r="B38" s="113" t="s">
        <v>290</v>
      </c>
      <c r="C38" s="179">
        <v>2</v>
      </c>
      <c r="D38" s="181">
        <v>3300</v>
      </c>
      <c r="E38" s="182">
        <v>5500</v>
      </c>
      <c r="F38" s="181">
        <v>5900</v>
      </c>
      <c r="G38" s="193">
        <v>7200</v>
      </c>
      <c r="H38" s="3"/>
      <c r="I38" s="3"/>
      <c r="J38" s="3"/>
      <c r="K38" s="3"/>
      <c r="L38" s="3"/>
      <c r="M38" s="3"/>
    </row>
    <row r="39" spans="1:13" ht="13.5" thickBot="1">
      <c r="A39" s="84">
        <v>36</v>
      </c>
      <c r="B39" s="113" t="s">
        <v>60</v>
      </c>
      <c r="C39" s="184">
        <v>1.9</v>
      </c>
      <c r="D39" s="176">
        <v>9500</v>
      </c>
      <c r="E39" s="185">
        <v>10700</v>
      </c>
      <c r="F39" s="176">
        <v>11400</v>
      </c>
      <c r="G39" s="256">
        <v>12900</v>
      </c>
      <c r="H39" s="3"/>
      <c r="I39" s="3"/>
      <c r="J39" s="3"/>
      <c r="K39" s="3"/>
      <c r="L39" s="3"/>
      <c r="M39" s="3"/>
    </row>
    <row r="40" spans="1:13" ht="13.5" thickBot="1">
      <c r="A40" s="84">
        <v>37</v>
      </c>
      <c r="B40" s="113" t="s">
        <v>19</v>
      </c>
      <c r="C40" s="198">
        <v>2</v>
      </c>
      <c r="D40" s="189">
        <v>12800</v>
      </c>
      <c r="E40" s="159">
        <v>13500</v>
      </c>
      <c r="F40" s="189">
        <v>14200</v>
      </c>
      <c r="G40" s="258">
        <v>15700</v>
      </c>
      <c r="H40" s="3"/>
      <c r="I40" s="3"/>
      <c r="J40" s="3"/>
      <c r="K40" s="3"/>
      <c r="L40" s="3"/>
      <c r="M40" s="3"/>
    </row>
    <row r="41" spans="1:13" ht="13.5" thickBot="1">
      <c r="A41" s="84">
        <v>38</v>
      </c>
      <c r="B41" s="113" t="s">
        <v>46</v>
      </c>
      <c r="C41" s="184">
        <v>1.83</v>
      </c>
      <c r="D41" s="176">
        <v>14800</v>
      </c>
      <c r="E41" s="185">
        <v>15200</v>
      </c>
      <c r="F41" s="176">
        <v>15900</v>
      </c>
      <c r="G41" s="256">
        <v>17500</v>
      </c>
      <c r="H41" s="3"/>
      <c r="I41" s="3"/>
      <c r="J41" s="3"/>
      <c r="K41" s="3"/>
      <c r="L41" s="3"/>
      <c r="M41" s="3"/>
    </row>
    <row r="42" spans="1:13" ht="13.5" thickBot="1">
      <c r="A42" s="84">
        <v>39</v>
      </c>
      <c r="B42" s="113" t="s">
        <v>63</v>
      </c>
      <c r="C42" s="198">
        <v>1.83</v>
      </c>
      <c r="D42" s="189">
        <v>14800</v>
      </c>
      <c r="E42" s="159">
        <v>15200</v>
      </c>
      <c r="F42" s="189">
        <v>15900</v>
      </c>
      <c r="G42" s="258">
        <v>17500</v>
      </c>
      <c r="H42" s="3"/>
      <c r="I42" s="3"/>
      <c r="J42" s="3"/>
      <c r="K42" s="3"/>
      <c r="L42" s="3"/>
      <c r="M42" s="3"/>
    </row>
    <row r="43" spans="1:13" ht="13.5" thickBot="1">
      <c r="A43" s="84">
        <v>40</v>
      </c>
      <c r="B43" s="113" t="s">
        <v>38</v>
      </c>
      <c r="C43" s="184">
        <v>2</v>
      </c>
      <c r="D43" s="176">
        <v>14800</v>
      </c>
      <c r="E43" s="186">
        <v>15300</v>
      </c>
      <c r="F43" s="176">
        <v>16000</v>
      </c>
      <c r="G43" s="256">
        <v>17500</v>
      </c>
      <c r="H43" s="3"/>
      <c r="I43" s="3"/>
      <c r="J43" s="3"/>
      <c r="K43" s="3"/>
      <c r="L43" s="3"/>
      <c r="M43" s="3"/>
    </row>
    <row r="44" spans="1:13" ht="13.5" thickBot="1">
      <c r="A44" s="84">
        <v>41</v>
      </c>
      <c r="B44" s="113" t="s">
        <v>20</v>
      </c>
      <c r="C44" s="114">
        <v>2</v>
      </c>
      <c r="D44" s="175">
        <v>13500</v>
      </c>
      <c r="E44" s="178">
        <v>14400</v>
      </c>
      <c r="F44" s="189">
        <v>15100</v>
      </c>
      <c r="G44" s="258">
        <v>16600</v>
      </c>
      <c r="H44" s="3"/>
      <c r="I44" s="3"/>
      <c r="J44" s="3"/>
      <c r="K44" s="3"/>
      <c r="L44" s="3"/>
      <c r="M44" s="3"/>
    </row>
    <row r="45" spans="1:13" ht="13.5" thickBot="1">
      <c r="A45" s="84">
        <v>42</v>
      </c>
      <c r="B45" s="113" t="s">
        <v>39</v>
      </c>
      <c r="C45" s="116">
        <v>2.5</v>
      </c>
      <c r="D45" s="84">
        <v>11900</v>
      </c>
      <c r="E45" s="115">
        <v>12700</v>
      </c>
      <c r="F45" s="176">
        <v>13500</v>
      </c>
      <c r="G45" s="256">
        <v>14900</v>
      </c>
      <c r="H45" s="3"/>
      <c r="I45" s="3"/>
      <c r="J45" s="3"/>
      <c r="K45" s="3"/>
      <c r="L45" s="3"/>
      <c r="M45" s="3"/>
    </row>
    <row r="46" spans="1:13" ht="13.5" thickBot="1">
      <c r="A46" s="84">
        <v>43</v>
      </c>
      <c r="B46" s="113" t="s">
        <v>62</v>
      </c>
      <c r="C46" s="116">
        <v>2.5</v>
      </c>
      <c r="D46" s="84">
        <v>11900</v>
      </c>
      <c r="E46" s="115">
        <v>12700</v>
      </c>
      <c r="F46" s="181">
        <v>13500</v>
      </c>
      <c r="G46" s="193">
        <v>14900</v>
      </c>
      <c r="H46" s="3"/>
      <c r="I46" s="3"/>
      <c r="J46" s="3"/>
      <c r="K46" s="3"/>
      <c r="L46" s="3"/>
      <c r="M46" s="3"/>
    </row>
    <row r="47" spans="1:13" ht="13.5" thickBot="1">
      <c r="A47" s="84">
        <v>44</v>
      </c>
      <c r="B47" s="113" t="s">
        <v>40</v>
      </c>
      <c r="C47" s="116">
        <v>2.5</v>
      </c>
      <c r="D47" s="84">
        <v>11900</v>
      </c>
      <c r="E47" s="197">
        <v>12700</v>
      </c>
      <c r="F47" s="189">
        <v>13500</v>
      </c>
      <c r="G47" s="181">
        <v>14900</v>
      </c>
      <c r="H47" s="3"/>
      <c r="I47" s="3"/>
      <c r="J47" s="3"/>
      <c r="K47" s="3"/>
      <c r="L47" s="3"/>
      <c r="M47" s="3"/>
    </row>
    <row r="48" spans="1:13" ht="13.5" thickBot="1">
      <c r="A48" s="84">
        <v>45</v>
      </c>
      <c r="B48" s="113" t="s">
        <v>44</v>
      </c>
      <c r="C48" s="195">
        <v>1.83</v>
      </c>
      <c r="D48" s="196">
        <v>12900</v>
      </c>
      <c r="E48" s="186">
        <v>13600</v>
      </c>
      <c r="F48" s="176">
        <v>14300</v>
      </c>
      <c r="G48" s="193">
        <v>15800</v>
      </c>
      <c r="H48" s="3"/>
      <c r="I48" s="3"/>
      <c r="J48" s="3"/>
      <c r="K48" s="3"/>
      <c r="L48" s="3"/>
      <c r="M48" s="3"/>
    </row>
    <row r="49" spans="1:13" ht="13.5" thickBot="1">
      <c r="A49" s="84">
        <v>46</v>
      </c>
      <c r="B49" s="113" t="s">
        <v>45</v>
      </c>
      <c r="C49" s="184">
        <v>1.83</v>
      </c>
      <c r="D49" s="176">
        <v>12900</v>
      </c>
      <c r="E49" s="185">
        <v>13600</v>
      </c>
      <c r="F49" s="176">
        <v>14300</v>
      </c>
      <c r="G49" s="256">
        <v>15800</v>
      </c>
      <c r="H49" s="3"/>
      <c r="I49" s="3"/>
      <c r="J49" s="3"/>
      <c r="K49" s="3"/>
      <c r="L49" s="3"/>
      <c r="M49" s="3"/>
    </row>
    <row r="50" spans="1:13" ht="13.5" thickBot="1">
      <c r="A50" s="84">
        <v>47</v>
      </c>
      <c r="B50" s="113" t="s">
        <v>58</v>
      </c>
      <c r="C50" s="179">
        <v>1.9</v>
      </c>
      <c r="D50" s="181">
        <v>12900</v>
      </c>
      <c r="E50" s="182">
        <v>13700</v>
      </c>
      <c r="F50" s="181">
        <v>14400</v>
      </c>
      <c r="G50" s="193">
        <v>15900</v>
      </c>
      <c r="H50" s="3"/>
      <c r="I50" s="3"/>
      <c r="J50" s="3"/>
      <c r="K50" s="3"/>
      <c r="L50" s="3"/>
      <c r="M50" s="3"/>
    </row>
    <row r="51" spans="1:13" ht="13.5" thickBot="1">
      <c r="A51" s="84">
        <v>48</v>
      </c>
      <c r="B51" s="113" t="s">
        <v>296</v>
      </c>
      <c r="C51" s="179">
        <v>2</v>
      </c>
      <c r="D51" s="181">
        <v>5000</v>
      </c>
      <c r="E51" s="182">
        <v>7500</v>
      </c>
      <c r="F51" s="181">
        <v>8000</v>
      </c>
      <c r="G51" s="193">
        <v>9500</v>
      </c>
      <c r="H51" s="3"/>
      <c r="I51" s="3"/>
      <c r="J51" s="3"/>
      <c r="K51" s="3"/>
      <c r="L51" s="3"/>
      <c r="M51" s="3"/>
    </row>
    <row r="52" spans="1:13" ht="13.5" thickBot="1">
      <c r="A52" s="84">
        <v>49</v>
      </c>
      <c r="B52" s="113" t="s">
        <v>61</v>
      </c>
      <c r="C52" s="198">
        <v>2</v>
      </c>
      <c r="D52" s="189">
        <v>28000</v>
      </c>
      <c r="E52" s="159">
        <v>31200</v>
      </c>
      <c r="F52" s="189">
        <v>31900</v>
      </c>
      <c r="G52" s="258">
        <v>33500</v>
      </c>
      <c r="H52" s="254"/>
      <c r="I52" s="3"/>
      <c r="J52" s="3"/>
      <c r="K52" s="3"/>
      <c r="L52" s="3"/>
      <c r="M52" s="3"/>
    </row>
    <row r="53" spans="1:13" ht="13.5" thickBot="1">
      <c r="A53" s="84">
        <v>50</v>
      </c>
      <c r="B53" s="113" t="s">
        <v>43</v>
      </c>
      <c r="C53" s="184">
        <v>1.8</v>
      </c>
      <c r="D53" s="83">
        <v>13200</v>
      </c>
      <c r="E53" s="112">
        <v>15400</v>
      </c>
      <c r="F53" s="176">
        <v>15900</v>
      </c>
      <c r="G53" s="256">
        <v>17400</v>
      </c>
      <c r="H53" s="3"/>
      <c r="I53" s="3"/>
      <c r="J53" s="3"/>
      <c r="K53" s="3"/>
      <c r="L53" s="3"/>
      <c r="M53" s="3"/>
    </row>
    <row r="54" spans="1:13" ht="13.5" thickBot="1">
      <c r="A54" s="84">
        <v>51</v>
      </c>
      <c r="B54" s="113" t="s">
        <v>41</v>
      </c>
      <c r="C54" s="179">
        <v>1.8</v>
      </c>
      <c r="D54" s="86">
        <v>8700</v>
      </c>
      <c r="E54" s="118">
        <v>10000</v>
      </c>
      <c r="F54" s="181">
        <v>10700</v>
      </c>
      <c r="G54" s="193">
        <v>12200</v>
      </c>
      <c r="H54" s="3"/>
      <c r="I54" s="3"/>
      <c r="J54" s="3"/>
      <c r="K54" s="3"/>
      <c r="L54" s="3"/>
      <c r="M54" s="3"/>
    </row>
    <row r="55" spans="1:13" ht="13.5" thickBot="1">
      <c r="A55" s="86">
        <v>52</v>
      </c>
      <c r="B55" s="157" t="s">
        <v>42</v>
      </c>
      <c r="C55" s="179">
        <v>1.8</v>
      </c>
      <c r="D55" s="181">
        <v>8700</v>
      </c>
      <c r="E55" s="182">
        <v>10000</v>
      </c>
      <c r="F55" s="181">
        <v>10700</v>
      </c>
      <c r="G55" s="193">
        <v>12200</v>
      </c>
      <c r="H55" s="3"/>
      <c r="I55" s="3"/>
      <c r="J55" s="3"/>
      <c r="K55" s="3"/>
      <c r="L55" s="3"/>
      <c r="M55" s="3"/>
    </row>
    <row r="56" spans="1:13" ht="13.5" thickBot="1">
      <c r="A56" s="161">
        <v>53</v>
      </c>
      <c r="B56" s="160" t="s">
        <v>306</v>
      </c>
      <c r="C56" s="176"/>
      <c r="D56" s="214"/>
      <c r="E56" s="290"/>
      <c r="F56" s="214"/>
      <c r="G56" s="290"/>
      <c r="H56" s="3"/>
      <c r="I56" s="3"/>
      <c r="J56" s="3"/>
      <c r="K56" s="3"/>
      <c r="L56" s="3"/>
      <c r="M56" s="3"/>
    </row>
    <row r="57" spans="1:13" ht="13.5" thickBot="1">
      <c r="A57" s="172">
        <v>54</v>
      </c>
      <c r="B57" s="171" t="s">
        <v>325</v>
      </c>
      <c r="C57" s="181">
        <v>2.1</v>
      </c>
      <c r="D57" s="214"/>
      <c r="E57" s="290">
        <v>5900</v>
      </c>
      <c r="F57" s="107">
        <v>6400</v>
      </c>
      <c r="G57" s="292">
        <v>7900</v>
      </c>
      <c r="H57" s="3"/>
      <c r="I57" s="3"/>
      <c r="J57" s="3"/>
      <c r="K57" s="3"/>
      <c r="L57" s="3"/>
      <c r="M57" s="3"/>
    </row>
    <row r="58" spans="1:13" ht="13.5" thickBot="1">
      <c r="A58" s="161">
        <v>55</v>
      </c>
      <c r="B58" s="160" t="s">
        <v>326</v>
      </c>
      <c r="C58" s="176">
        <v>2.1</v>
      </c>
      <c r="D58" s="214"/>
      <c r="E58" s="290">
        <v>5900</v>
      </c>
      <c r="F58" s="214">
        <v>6400</v>
      </c>
      <c r="G58" s="214">
        <v>7900</v>
      </c>
      <c r="H58" s="3"/>
      <c r="I58" s="3"/>
      <c r="J58" s="3"/>
      <c r="K58" s="3"/>
      <c r="L58" s="3"/>
      <c r="M58" s="3"/>
    </row>
    <row r="59" spans="1:13" ht="13.5" thickBot="1">
      <c r="A59" s="161">
        <v>56</v>
      </c>
      <c r="B59" s="160" t="s">
        <v>327</v>
      </c>
      <c r="C59" s="176">
        <v>2.1</v>
      </c>
      <c r="D59" s="214"/>
      <c r="E59" s="290">
        <v>5900</v>
      </c>
      <c r="F59" s="214">
        <v>6400</v>
      </c>
      <c r="G59" s="290">
        <v>7900</v>
      </c>
      <c r="H59" s="3"/>
      <c r="I59" s="3"/>
      <c r="J59" s="3"/>
      <c r="K59" s="3"/>
      <c r="L59" s="3"/>
      <c r="M59" s="3"/>
    </row>
    <row r="60" spans="1:7" ht="13.5" thickBot="1">
      <c r="A60" s="161">
        <v>57</v>
      </c>
      <c r="B60" s="160" t="s">
        <v>330</v>
      </c>
      <c r="C60" s="161">
        <v>1.8</v>
      </c>
      <c r="D60" s="214"/>
      <c r="E60" s="293">
        <v>5600</v>
      </c>
      <c r="F60" s="294">
        <v>6300</v>
      </c>
      <c r="G60" s="293">
        <v>7800</v>
      </c>
    </row>
    <row r="61" spans="1:7" ht="13.5" thickBot="1">
      <c r="A61" s="173">
        <v>58</v>
      </c>
      <c r="B61" s="174" t="s">
        <v>331</v>
      </c>
      <c r="C61" s="161">
        <v>1.8</v>
      </c>
      <c r="D61" s="214"/>
      <c r="E61" s="293">
        <v>5600</v>
      </c>
      <c r="F61" s="295">
        <v>6300</v>
      </c>
      <c r="G61" s="296">
        <v>7800</v>
      </c>
    </row>
    <row r="62" spans="1:7" ht="13.5" thickBot="1">
      <c r="A62" s="161">
        <v>59</v>
      </c>
      <c r="B62" s="160" t="s">
        <v>332</v>
      </c>
      <c r="C62" s="161">
        <v>1.8</v>
      </c>
      <c r="D62" s="214"/>
      <c r="E62" s="293">
        <v>5600</v>
      </c>
      <c r="F62" s="294">
        <v>6300</v>
      </c>
      <c r="G62" s="293">
        <v>7800</v>
      </c>
    </row>
    <row r="63" spans="1:7" ht="13.5" thickBot="1">
      <c r="A63" s="161">
        <v>60</v>
      </c>
      <c r="B63" s="160" t="s">
        <v>333</v>
      </c>
      <c r="C63" s="297">
        <v>2</v>
      </c>
      <c r="D63" s="214"/>
      <c r="E63" s="290">
        <v>7500</v>
      </c>
      <c r="F63" s="214">
        <v>8000</v>
      </c>
      <c r="G63" s="290">
        <v>9500</v>
      </c>
    </row>
    <row r="64" spans="1:7" ht="13.5" thickBot="1">
      <c r="A64" s="161">
        <v>61</v>
      </c>
      <c r="B64" s="160" t="s">
        <v>334</v>
      </c>
      <c r="C64" s="161">
        <v>1.8</v>
      </c>
      <c r="D64" s="214"/>
      <c r="E64" s="293">
        <v>5600</v>
      </c>
      <c r="F64" s="294">
        <v>6400</v>
      </c>
      <c r="G64" s="293">
        <v>7800</v>
      </c>
    </row>
    <row r="65" spans="1:7" ht="13.5" thickBot="1">
      <c r="A65" s="172">
        <v>62</v>
      </c>
      <c r="B65" s="171" t="s">
        <v>335</v>
      </c>
      <c r="C65" s="298">
        <v>2</v>
      </c>
      <c r="D65" s="107"/>
      <c r="E65" s="299">
        <v>6000</v>
      </c>
      <c r="F65" s="214">
        <v>6700</v>
      </c>
      <c r="G65" s="214">
        <v>8200</v>
      </c>
    </row>
    <row r="66" spans="1:6" ht="12.75">
      <c r="A66" s="92"/>
      <c r="E66" s="259"/>
      <c r="F66" s="259"/>
    </row>
    <row r="67" spans="1:7" ht="12.75">
      <c r="A67" s="92"/>
      <c r="B67" s="89" t="s">
        <v>68</v>
      </c>
      <c r="C67" s="90"/>
      <c r="D67" s="159"/>
      <c r="E67" s="260"/>
      <c r="F67" s="260"/>
      <c r="G67" s="90"/>
    </row>
    <row r="68" spans="1:7" ht="13.5">
      <c r="A68" s="92"/>
      <c r="B68" s="304" t="s">
        <v>69</v>
      </c>
      <c r="C68" s="305"/>
      <c r="D68" s="306"/>
      <c r="E68" s="305"/>
      <c r="F68" s="305"/>
      <c r="G68" s="305"/>
    </row>
    <row r="69" spans="1:7" ht="12.75">
      <c r="A69" s="91">
        <v>1</v>
      </c>
      <c r="B69" s="92" t="s">
        <v>382</v>
      </c>
      <c r="C69" s="91"/>
      <c r="D69" s="91"/>
      <c r="E69" s="91"/>
      <c r="F69" s="91"/>
      <c r="G69" s="91"/>
    </row>
    <row r="70" spans="1:7" ht="12.75">
      <c r="A70" s="91"/>
      <c r="B70" s="92" t="s">
        <v>385</v>
      </c>
      <c r="C70" s="91"/>
      <c r="D70" s="91"/>
      <c r="E70" s="91"/>
      <c r="F70" s="91"/>
      <c r="G70" s="91"/>
    </row>
    <row r="71" spans="1:7" ht="12.75">
      <c r="A71" s="91">
        <v>2</v>
      </c>
      <c r="B71" s="92" t="s">
        <v>303</v>
      </c>
      <c r="C71" s="91"/>
      <c r="D71" s="91"/>
      <c r="E71" s="91"/>
      <c r="F71" s="91"/>
      <c r="G71" s="91"/>
    </row>
    <row r="72" spans="1:13" ht="12.75">
      <c r="A72" s="91">
        <v>3</v>
      </c>
      <c r="B72" s="92" t="s">
        <v>383</v>
      </c>
      <c r="C72" s="91"/>
      <c r="D72" s="91"/>
      <c r="E72" s="91"/>
      <c r="F72" s="91"/>
      <c r="G72" s="91"/>
      <c r="H72" s="3"/>
      <c r="I72" s="3"/>
      <c r="J72" s="3"/>
      <c r="K72" s="3"/>
      <c r="L72" s="3"/>
      <c r="M72" s="3"/>
    </row>
    <row r="73" spans="1:13" ht="12.75">
      <c r="A73" s="91">
        <v>4</v>
      </c>
      <c r="B73" s="92" t="s">
        <v>384</v>
      </c>
      <c r="C73" s="91"/>
      <c r="D73" s="91"/>
      <c r="E73" s="91"/>
      <c r="F73" s="91"/>
      <c r="G73" s="91"/>
      <c r="H73" s="3"/>
      <c r="I73" s="3"/>
      <c r="J73" s="3"/>
      <c r="K73" s="3"/>
      <c r="L73" s="3"/>
      <c r="M73" s="3"/>
    </row>
    <row r="74" spans="2:13" ht="12.75">
      <c r="B74" s="92"/>
      <c r="C74" s="91"/>
      <c r="D74" s="91"/>
      <c r="E74" s="91"/>
      <c r="F74" s="91"/>
      <c r="G74" s="91"/>
      <c r="H74" s="3"/>
      <c r="I74" s="3"/>
      <c r="J74" s="3"/>
      <c r="K74" s="3"/>
      <c r="L74" s="3"/>
      <c r="M74" s="3"/>
    </row>
    <row r="75" spans="2:13" ht="12.75">
      <c r="B75" s="89" t="s">
        <v>70</v>
      </c>
      <c r="C75" s="91"/>
      <c r="D75" s="91"/>
      <c r="E75" s="91"/>
      <c r="F75" s="91"/>
      <c r="G75" s="91"/>
      <c r="H75" s="3"/>
      <c r="I75" s="3"/>
      <c r="J75" s="3"/>
      <c r="K75" s="3"/>
      <c r="L75" s="3"/>
      <c r="M75" s="3"/>
    </row>
    <row r="76" spans="2:13" ht="12.75">
      <c r="B76" s="119" t="s">
        <v>388</v>
      </c>
      <c r="C76" s="91"/>
      <c r="D76" s="91"/>
      <c r="E76" s="91"/>
      <c r="F76" s="91"/>
      <c r="G76" s="91"/>
      <c r="H76" s="3"/>
      <c r="I76" s="3"/>
      <c r="J76" s="3"/>
      <c r="K76" s="3"/>
      <c r="L76" s="3"/>
      <c r="M76" s="3"/>
    </row>
    <row r="77" spans="9:13" ht="12.75">
      <c r="I77" s="3"/>
      <c r="J77" s="3"/>
      <c r="K77" s="3"/>
      <c r="L77" s="3"/>
      <c r="M77" s="3"/>
    </row>
    <row r="78" spans="9:13" ht="12.75">
      <c r="I78" s="3"/>
      <c r="J78" s="3"/>
      <c r="K78" s="3"/>
      <c r="L78" s="3"/>
      <c r="M78" s="3"/>
    </row>
    <row r="79" spans="9:13" ht="12.75">
      <c r="I79" s="3"/>
      <c r="J79" s="3"/>
      <c r="K79" s="3"/>
      <c r="L79" s="3"/>
      <c r="M79" s="3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G41" sqref="G41"/>
    </sheetView>
  </sheetViews>
  <sheetFormatPr defaultColWidth="9.00390625" defaultRowHeight="12.75"/>
  <cols>
    <col min="1" max="1" width="8.375" style="0" customWidth="1"/>
    <col min="2" max="2" width="18.875" style="0" customWidth="1"/>
    <col min="3" max="3" width="13.875" style="0" customWidth="1"/>
    <col min="4" max="4" width="11.625" style="0" hidden="1" customWidth="1"/>
    <col min="5" max="5" width="17.875" style="0" customWidth="1"/>
    <col min="6" max="6" width="19.125" style="0" customWidth="1"/>
    <col min="7" max="7" width="19.375" style="0" customWidth="1"/>
  </cols>
  <sheetData>
    <row r="1" spans="1:7" ht="15.75">
      <c r="A1" s="132" t="s">
        <v>173</v>
      </c>
      <c r="B1" s="133"/>
      <c r="C1" s="137"/>
      <c r="D1" s="137"/>
      <c r="E1" s="138">
        <v>41061</v>
      </c>
      <c r="F1" s="139"/>
      <c r="G1" s="139"/>
    </row>
    <row r="2" spans="1:7" ht="14.25">
      <c r="A2" s="94" t="s">
        <v>263</v>
      </c>
      <c r="B2" s="70"/>
      <c r="C2" s="70"/>
      <c r="D2" s="70"/>
      <c r="E2" s="70"/>
      <c r="F2" s="70"/>
      <c r="G2" s="70"/>
    </row>
    <row r="3" spans="3:7" ht="22.5" customHeight="1" thickBot="1">
      <c r="C3" s="154"/>
      <c r="D3" s="154"/>
      <c r="E3" s="154"/>
      <c r="F3" s="154"/>
      <c r="G3" s="154"/>
    </row>
    <row r="4" spans="1:7" ht="29.25" customHeight="1" thickBot="1">
      <c r="A4" s="82" t="s">
        <v>300</v>
      </c>
      <c r="B4" s="155" t="s">
        <v>301</v>
      </c>
      <c r="C4" s="156" t="s">
        <v>302</v>
      </c>
      <c r="D4" s="155" t="s">
        <v>2</v>
      </c>
      <c r="E4" s="156" t="s">
        <v>264</v>
      </c>
      <c r="F4" s="156" t="s">
        <v>265</v>
      </c>
      <c r="G4" s="156" t="s">
        <v>266</v>
      </c>
    </row>
    <row r="5" spans="1:7" ht="15.75">
      <c r="A5" s="140"/>
      <c r="B5" s="141"/>
      <c r="C5" s="141"/>
      <c r="D5" s="141"/>
      <c r="E5" s="141"/>
      <c r="F5" s="141"/>
      <c r="G5" s="141"/>
    </row>
    <row r="6" spans="1:7" ht="15" customHeight="1">
      <c r="A6" s="142">
        <v>1</v>
      </c>
      <c r="B6" s="143" t="s">
        <v>267</v>
      </c>
      <c r="C6" s="144">
        <v>1.95</v>
      </c>
      <c r="D6" s="145">
        <v>6300</v>
      </c>
      <c r="E6" s="145">
        <f>D6*1.5*0.8+5000</f>
        <v>12560</v>
      </c>
      <c r="F6" s="145">
        <f>D6*1.5*0.8+6000</f>
        <v>13560</v>
      </c>
      <c r="G6" s="145">
        <f>D6*1.5*0.8+7500</f>
        <v>15060</v>
      </c>
    </row>
    <row r="7" spans="1:7" ht="15" customHeight="1">
      <c r="A7" s="142">
        <v>2</v>
      </c>
      <c r="B7" s="143" t="s">
        <v>268</v>
      </c>
      <c r="C7" s="146">
        <v>2</v>
      </c>
      <c r="D7" s="145">
        <v>1700</v>
      </c>
      <c r="E7" s="145">
        <f>D7*1.5*0.8+5000</f>
        <v>7040</v>
      </c>
      <c r="F7" s="145">
        <f>D7*1.5*0.8+6000</f>
        <v>8040</v>
      </c>
      <c r="G7" s="145">
        <f>D7*1.5*0.8+7500</f>
        <v>9540</v>
      </c>
    </row>
    <row r="8" spans="1:7" ht="15" customHeight="1">
      <c r="A8" s="142">
        <v>3</v>
      </c>
      <c r="B8" s="143" t="s">
        <v>269</v>
      </c>
      <c r="C8" s="144">
        <v>1.95</v>
      </c>
      <c r="D8" s="145">
        <v>2600</v>
      </c>
      <c r="E8" s="145">
        <f>D8*1.5*0.8+5000</f>
        <v>8120</v>
      </c>
      <c r="F8" s="145">
        <f>D8*1.5*0.8+6000</f>
        <v>9120</v>
      </c>
      <c r="G8" s="145">
        <f>D8*1.5*0.8+7500</f>
        <v>10620</v>
      </c>
    </row>
    <row r="9" spans="1:7" ht="15" customHeight="1">
      <c r="A9" s="142">
        <v>4</v>
      </c>
      <c r="B9" s="143" t="s">
        <v>270</v>
      </c>
      <c r="C9" s="146">
        <v>2</v>
      </c>
      <c r="D9" s="145">
        <v>4600</v>
      </c>
      <c r="E9" s="145">
        <f>D9*1.5*0.8+5000</f>
        <v>10520</v>
      </c>
      <c r="F9" s="145">
        <f>D9*1.5*0.8+6000</f>
        <v>11520</v>
      </c>
      <c r="G9" s="145">
        <f>D9*1.5*0.8+7500</f>
        <v>13020</v>
      </c>
    </row>
    <row r="10" spans="1:7" ht="15">
      <c r="A10" s="147"/>
      <c r="B10" s="148"/>
      <c r="C10" s="149"/>
      <c r="D10" s="150"/>
      <c r="E10" s="150"/>
      <c r="F10" s="150"/>
      <c r="G10" s="150"/>
    </row>
    <row r="11" spans="1:7" ht="15" customHeight="1">
      <c r="A11" s="142">
        <v>5</v>
      </c>
      <c r="B11" s="143" t="s">
        <v>271</v>
      </c>
      <c r="C11" s="146">
        <v>2</v>
      </c>
      <c r="D11" s="145">
        <v>8000</v>
      </c>
      <c r="E11" s="145">
        <f aca="true" t="shared" si="0" ref="E11:E31">D11*1.5*0.8+5000</f>
        <v>14600</v>
      </c>
      <c r="F11" s="145">
        <f aca="true" t="shared" si="1" ref="F11:F31">D11*1.5*0.8+6000</f>
        <v>15600</v>
      </c>
      <c r="G11" s="145">
        <f aca="true" t="shared" si="2" ref="G11:G31">D11*1.5*0.8+7500</f>
        <v>17100</v>
      </c>
    </row>
    <row r="12" spans="1:7" ht="15" customHeight="1">
      <c r="A12" s="142">
        <v>6</v>
      </c>
      <c r="B12" s="143" t="s">
        <v>272</v>
      </c>
      <c r="C12" s="146">
        <v>2</v>
      </c>
      <c r="D12" s="145">
        <v>9200</v>
      </c>
      <c r="E12" s="145">
        <f t="shared" si="0"/>
        <v>16040</v>
      </c>
      <c r="F12" s="145">
        <f t="shared" si="1"/>
        <v>17040</v>
      </c>
      <c r="G12" s="145">
        <f t="shared" si="2"/>
        <v>18540</v>
      </c>
    </row>
    <row r="13" spans="1:7" ht="15" customHeight="1">
      <c r="A13" s="142">
        <v>7</v>
      </c>
      <c r="B13" s="143" t="s">
        <v>273</v>
      </c>
      <c r="C13" s="146">
        <v>2</v>
      </c>
      <c r="D13" s="145">
        <v>7800</v>
      </c>
      <c r="E13" s="145">
        <f t="shared" si="0"/>
        <v>14360</v>
      </c>
      <c r="F13" s="145">
        <f t="shared" si="1"/>
        <v>15360</v>
      </c>
      <c r="G13" s="145">
        <f t="shared" si="2"/>
        <v>16860</v>
      </c>
    </row>
    <row r="14" spans="1:7" ht="15" customHeight="1">
      <c r="A14" s="142">
        <v>8</v>
      </c>
      <c r="B14" s="143" t="s">
        <v>274</v>
      </c>
      <c r="C14" s="146">
        <v>2</v>
      </c>
      <c r="D14" s="145">
        <v>8000</v>
      </c>
      <c r="E14" s="145">
        <f t="shared" si="0"/>
        <v>14600</v>
      </c>
      <c r="F14" s="145">
        <f t="shared" si="1"/>
        <v>15600</v>
      </c>
      <c r="G14" s="145">
        <f t="shared" si="2"/>
        <v>17100</v>
      </c>
    </row>
    <row r="15" spans="1:7" ht="15" customHeight="1">
      <c r="A15" s="142">
        <v>9</v>
      </c>
      <c r="B15" s="143" t="s">
        <v>275</v>
      </c>
      <c r="C15" s="144">
        <v>1.75</v>
      </c>
      <c r="D15" s="145">
        <v>7300</v>
      </c>
      <c r="E15" s="145">
        <f t="shared" si="0"/>
        <v>13760</v>
      </c>
      <c r="F15" s="145">
        <f t="shared" si="1"/>
        <v>14760</v>
      </c>
      <c r="G15" s="145">
        <f t="shared" si="2"/>
        <v>16260</v>
      </c>
    </row>
    <row r="16" spans="1:7" ht="15" customHeight="1">
      <c r="A16" s="142">
        <v>10</v>
      </c>
      <c r="B16" s="143" t="s">
        <v>276</v>
      </c>
      <c r="C16" s="144">
        <v>1.75</v>
      </c>
      <c r="D16" s="145">
        <v>7300</v>
      </c>
      <c r="E16" s="145">
        <f t="shared" si="0"/>
        <v>13760</v>
      </c>
      <c r="F16" s="145">
        <f t="shared" si="1"/>
        <v>14760</v>
      </c>
      <c r="G16" s="145">
        <f t="shared" si="2"/>
        <v>16260</v>
      </c>
    </row>
    <row r="17" spans="1:7" ht="15" customHeight="1">
      <c r="A17" s="142">
        <v>11</v>
      </c>
      <c r="B17" s="143" t="s">
        <v>277</v>
      </c>
      <c r="C17" s="144">
        <v>1.75</v>
      </c>
      <c r="D17" s="145">
        <v>7300</v>
      </c>
      <c r="E17" s="145">
        <f t="shared" si="0"/>
        <v>13760</v>
      </c>
      <c r="F17" s="145">
        <f t="shared" si="1"/>
        <v>14760</v>
      </c>
      <c r="G17" s="145">
        <f t="shared" si="2"/>
        <v>16260</v>
      </c>
    </row>
    <row r="18" spans="1:7" ht="15" customHeight="1">
      <c r="A18" s="142">
        <v>12</v>
      </c>
      <c r="B18" s="143" t="s">
        <v>278</v>
      </c>
      <c r="C18" s="144">
        <v>1.75</v>
      </c>
      <c r="D18" s="145">
        <v>7300</v>
      </c>
      <c r="E18" s="145">
        <f t="shared" si="0"/>
        <v>13760</v>
      </c>
      <c r="F18" s="145">
        <f t="shared" si="1"/>
        <v>14760</v>
      </c>
      <c r="G18" s="145">
        <f t="shared" si="2"/>
        <v>16260</v>
      </c>
    </row>
    <row r="19" spans="1:7" ht="15" customHeight="1">
      <c r="A19" s="142">
        <v>13</v>
      </c>
      <c r="B19" s="143" t="s">
        <v>279</v>
      </c>
      <c r="C19" s="146">
        <v>2</v>
      </c>
      <c r="D19" s="145">
        <v>5500</v>
      </c>
      <c r="E19" s="145">
        <f t="shared" si="0"/>
        <v>11600</v>
      </c>
      <c r="F19" s="145">
        <f t="shared" si="1"/>
        <v>12600</v>
      </c>
      <c r="G19" s="145">
        <f t="shared" si="2"/>
        <v>14100</v>
      </c>
    </row>
    <row r="20" spans="1:7" ht="15" customHeight="1">
      <c r="A20" s="142">
        <v>14</v>
      </c>
      <c r="B20" s="143" t="s">
        <v>280</v>
      </c>
      <c r="C20" s="146">
        <v>2</v>
      </c>
      <c r="D20" s="145">
        <v>8500</v>
      </c>
      <c r="E20" s="145">
        <f t="shared" si="0"/>
        <v>15200</v>
      </c>
      <c r="F20" s="145">
        <f t="shared" si="1"/>
        <v>16200</v>
      </c>
      <c r="G20" s="145">
        <f t="shared" si="2"/>
        <v>17700</v>
      </c>
    </row>
    <row r="21" spans="1:7" ht="15" customHeight="1">
      <c r="A21" s="142">
        <v>15</v>
      </c>
      <c r="B21" s="143" t="s">
        <v>281</v>
      </c>
      <c r="C21" s="144">
        <v>1.8</v>
      </c>
      <c r="D21" s="145">
        <v>2800</v>
      </c>
      <c r="E21" s="145">
        <f t="shared" si="0"/>
        <v>8360</v>
      </c>
      <c r="F21" s="145">
        <f t="shared" si="1"/>
        <v>9360</v>
      </c>
      <c r="G21" s="145">
        <f t="shared" si="2"/>
        <v>10860</v>
      </c>
    </row>
    <row r="22" spans="1:7" ht="15" customHeight="1">
      <c r="A22" s="142">
        <v>16</v>
      </c>
      <c r="B22" s="143" t="s">
        <v>282</v>
      </c>
      <c r="C22" s="144">
        <v>1.8</v>
      </c>
      <c r="D22" s="145">
        <v>4100</v>
      </c>
      <c r="E22" s="145">
        <f t="shared" si="0"/>
        <v>9920</v>
      </c>
      <c r="F22" s="145">
        <f t="shared" si="1"/>
        <v>10920</v>
      </c>
      <c r="G22" s="145">
        <f t="shared" si="2"/>
        <v>12420</v>
      </c>
    </row>
    <row r="23" spans="1:7" ht="15" customHeight="1">
      <c r="A23" s="142">
        <v>17</v>
      </c>
      <c r="B23" s="143" t="s">
        <v>283</v>
      </c>
      <c r="C23" s="144">
        <v>1.95</v>
      </c>
      <c r="D23" s="145">
        <v>6200</v>
      </c>
      <c r="E23" s="145">
        <f t="shared" si="0"/>
        <v>12440</v>
      </c>
      <c r="F23" s="145">
        <f t="shared" si="1"/>
        <v>13440</v>
      </c>
      <c r="G23" s="145">
        <f t="shared" si="2"/>
        <v>14940</v>
      </c>
    </row>
    <row r="24" spans="1:7" ht="15" customHeight="1">
      <c r="A24" s="142">
        <v>18</v>
      </c>
      <c r="B24" s="143" t="s">
        <v>284</v>
      </c>
      <c r="C24" s="144">
        <v>1.95</v>
      </c>
      <c r="D24" s="145">
        <v>6200</v>
      </c>
      <c r="E24" s="145">
        <f t="shared" si="0"/>
        <v>12440</v>
      </c>
      <c r="F24" s="145">
        <f t="shared" si="1"/>
        <v>13440</v>
      </c>
      <c r="G24" s="145">
        <f t="shared" si="2"/>
        <v>14940</v>
      </c>
    </row>
    <row r="25" spans="1:7" ht="15" customHeight="1">
      <c r="A25" s="142">
        <v>19</v>
      </c>
      <c r="B25" s="143" t="s">
        <v>285</v>
      </c>
      <c r="C25" s="144">
        <v>1.95</v>
      </c>
      <c r="D25" s="145">
        <v>6200</v>
      </c>
      <c r="E25" s="145">
        <f t="shared" si="0"/>
        <v>12440</v>
      </c>
      <c r="F25" s="145">
        <f t="shared" si="1"/>
        <v>13440</v>
      </c>
      <c r="G25" s="145">
        <f t="shared" si="2"/>
        <v>14940</v>
      </c>
    </row>
    <row r="26" spans="1:7" ht="15" customHeight="1">
      <c r="A26" s="142">
        <v>20</v>
      </c>
      <c r="B26" s="143" t="s">
        <v>286</v>
      </c>
      <c r="C26" s="146">
        <v>2</v>
      </c>
      <c r="D26" s="145">
        <v>9000</v>
      </c>
      <c r="E26" s="145">
        <f t="shared" si="0"/>
        <v>15800</v>
      </c>
      <c r="F26" s="145">
        <f t="shared" si="1"/>
        <v>16800</v>
      </c>
      <c r="G26" s="145">
        <f t="shared" si="2"/>
        <v>18300</v>
      </c>
    </row>
    <row r="27" spans="1:7" ht="15" customHeight="1">
      <c r="A27" s="142">
        <v>21</v>
      </c>
      <c r="B27" s="143" t="s">
        <v>287</v>
      </c>
      <c r="C27" s="144">
        <v>2.5</v>
      </c>
      <c r="D27" s="145">
        <v>7700</v>
      </c>
      <c r="E27" s="145">
        <f t="shared" si="0"/>
        <v>14240</v>
      </c>
      <c r="F27" s="145">
        <f t="shared" si="1"/>
        <v>15240</v>
      </c>
      <c r="G27" s="145">
        <f t="shared" si="2"/>
        <v>16740</v>
      </c>
    </row>
    <row r="28" spans="1:7" ht="15" customHeight="1">
      <c r="A28" s="142">
        <v>22</v>
      </c>
      <c r="B28" s="143" t="s">
        <v>288</v>
      </c>
      <c r="C28" s="144">
        <v>1.95</v>
      </c>
      <c r="D28" s="145">
        <v>5500</v>
      </c>
      <c r="E28" s="145">
        <f t="shared" si="0"/>
        <v>11600</v>
      </c>
      <c r="F28" s="145">
        <f t="shared" si="1"/>
        <v>12600</v>
      </c>
      <c r="G28" s="145">
        <f t="shared" si="2"/>
        <v>14100</v>
      </c>
    </row>
    <row r="29" spans="1:7" ht="15" customHeight="1">
      <c r="A29" s="142">
        <v>23</v>
      </c>
      <c r="B29" s="143" t="s">
        <v>289</v>
      </c>
      <c r="C29" s="144">
        <v>1.7</v>
      </c>
      <c r="D29" s="145">
        <v>3800</v>
      </c>
      <c r="E29" s="145">
        <f t="shared" si="0"/>
        <v>9560</v>
      </c>
      <c r="F29" s="145">
        <f t="shared" si="1"/>
        <v>10560</v>
      </c>
      <c r="G29" s="145">
        <f t="shared" si="2"/>
        <v>12060</v>
      </c>
    </row>
    <row r="30" spans="1:7" ht="15" customHeight="1">
      <c r="A30" s="142">
        <v>24</v>
      </c>
      <c r="B30" s="143" t="s">
        <v>290</v>
      </c>
      <c r="C30" s="146">
        <v>2</v>
      </c>
      <c r="D30" s="145">
        <v>3300</v>
      </c>
      <c r="E30" s="145">
        <f t="shared" si="0"/>
        <v>8960</v>
      </c>
      <c r="F30" s="145">
        <f t="shared" si="1"/>
        <v>9960</v>
      </c>
      <c r="G30" s="145">
        <f t="shared" si="2"/>
        <v>11460</v>
      </c>
    </row>
    <row r="31" spans="1:7" ht="15" customHeight="1">
      <c r="A31" s="142">
        <v>25</v>
      </c>
      <c r="B31" s="143" t="s">
        <v>291</v>
      </c>
      <c r="C31" s="146">
        <v>2</v>
      </c>
      <c r="D31" s="145">
        <v>21000</v>
      </c>
      <c r="E31" s="145">
        <f t="shared" si="0"/>
        <v>30200</v>
      </c>
      <c r="F31" s="145">
        <f t="shared" si="1"/>
        <v>31200</v>
      </c>
      <c r="G31" s="145">
        <f t="shared" si="2"/>
        <v>32700</v>
      </c>
    </row>
    <row r="32" spans="1:7" ht="15">
      <c r="A32" s="147"/>
      <c r="B32" s="148"/>
      <c r="C32" s="151"/>
      <c r="D32" s="150"/>
      <c r="E32" s="150"/>
      <c r="F32" s="150"/>
      <c r="G32" s="150"/>
    </row>
    <row r="33" spans="1:7" ht="15" customHeight="1">
      <c r="A33" s="142">
        <v>26</v>
      </c>
      <c r="B33" s="152" t="s">
        <v>292</v>
      </c>
      <c r="C33" s="144">
        <v>1.8</v>
      </c>
      <c r="D33" s="153">
        <v>5700</v>
      </c>
      <c r="E33" s="145">
        <f aca="true" t="shared" si="3" ref="E33:E38">D33*1.5*0.8+5000</f>
        <v>11840</v>
      </c>
      <c r="F33" s="145">
        <f aca="true" t="shared" si="4" ref="F33:F38">D33*1.5*0.8+6000</f>
        <v>12840</v>
      </c>
      <c r="G33" s="145">
        <f aca="true" t="shared" si="5" ref="G33:G38">D33*1.5*0.8+7500</f>
        <v>14340</v>
      </c>
    </row>
    <row r="34" spans="1:7" ht="30.75" customHeight="1">
      <c r="A34" s="142">
        <v>27</v>
      </c>
      <c r="B34" s="152" t="s">
        <v>293</v>
      </c>
      <c r="C34" s="144">
        <v>1.83</v>
      </c>
      <c r="D34" s="153">
        <v>8800</v>
      </c>
      <c r="E34" s="145">
        <f t="shared" si="3"/>
        <v>15560</v>
      </c>
      <c r="F34" s="145">
        <f t="shared" si="4"/>
        <v>16560</v>
      </c>
      <c r="G34" s="145">
        <f t="shared" si="5"/>
        <v>18060</v>
      </c>
    </row>
    <row r="35" spans="1:7" ht="15" customHeight="1">
      <c r="A35" s="142">
        <v>28</v>
      </c>
      <c r="B35" s="152" t="s">
        <v>294</v>
      </c>
      <c r="C35" s="144">
        <v>1.83</v>
      </c>
      <c r="D35" s="153">
        <v>8400</v>
      </c>
      <c r="E35" s="145">
        <f t="shared" si="3"/>
        <v>15080</v>
      </c>
      <c r="F35" s="145">
        <f t="shared" si="4"/>
        <v>16080</v>
      </c>
      <c r="G35" s="145">
        <f t="shared" si="5"/>
        <v>17580</v>
      </c>
    </row>
    <row r="36" spans="1:7" ht="15" customHeight="1">
      <c r="A36" s="142">
        <v>29</v>
      </c>
      <c r="B36" s="152" t="s">
        <v>295</v>
      </c>
      <c r="C36" s="144">
        <v>1.83</v>
      </c>
      <c r="D36" s="153">
        <v>9600</v>
      </c>
      <c r="E36" s="145">
        <f t="shared" si="3"/>
        <v>16520</v>
      </c>
      <c r="F36" s="145">
        <f t="shared" si="4"/>
        <v>17520</v>
      </c>
      <c r="G36" s="145">
        <f t="shared" si="5"/>
        <v>19020</v>
      </c>
    </row>
    <row r="37" spans="1:7" ht="15" customHeight="1">
      <c r="A37" s="142">
        <v>30</v>
      </c>
      <c r="B37" s="152" t="s">
        <v>296</v>
      </c>
      <c r="C37" s="144">
        <v>1.9</v>
      </c>
      <c r="D37" s="153">
        <v>3900</v>
      </c>
      <c r="E37" s="145">
        <f t="shared" si="3"/>
        <v>9680</v>
      </c>
      <c r="F37" s="145">
        <f t="shared" si="4"/>
        <v>10680</v>
      </c>
      <c r="G37" s="145">
        <f t="shared" si="5"/>
        <v>12180</v>
      </c>
    </row>
    <row r="38" spans="1:7" ht="15" customHeight="1">
      <c r="A38" s="144">
        <v>31</v>
      </c>
      <c r="B38" s="143" t="s">
        <v>297</v>
      </c>
      <c r="C38" s="146">
        <v>2</v>
      </c>
      <c r="D38" s="145">
        <v>3500</v>
      </c>
      <c r="E38" s="145">
        <f t="shared" si="3"/>
        <v>9200</v>
      </c>
      <c r="F38" s="145">
        <f t="shared" si="4"/>
        <v>10200</v>
      </c>
      <c r="G38" s="145">
        <f t="shared" si="5"/>
        <v>11700</v>
      </c>
    </row>
    <row r="39" spans="1:7" ht="15">
      <c r="A39" s="149"/>
      <c r="B39" s="148"/>
      <c r="C39" s="149"/>
      <c r="D39" s="150"/>
      <c r="E39" s="150"/>
      <c r="F39" s="150"/>
      <c r="G39" s="150"/>
    </row>
    <row r="40" spans="1:7" ht="15">
      <c r="A40" s="144">
        <v>32</v>
      </c>
      <c r="B40" s="143" t="s">
        <v>58</v>
      </c>
      <c r="C40" s="144">
        <v>1.9</v>
      </c>
      <c r="D40" s="145">
        <v>8400</v>
      </c>
      <c r="E40" s="145">
        <f>D40*1.5*0.8+5000</f>
        <v>15080</v>
      </c>
      <c r="F40" s="145">
        <f>D40*1.5*0.8+6000</f>
        <v>16080</v>
      </c>
      <c r="G40" s="145">
        <f>D40*1.5*0.8+7500</f>
        <v>17580</v>
      </c>
    </row>
    <row r="41" spans="1:7" ht="15">
      <c r="A41" s="300">
        <v>33</v>
      </c>
      <c r="B41" s="301" t="s">
        <v>333</v>
      </c>
      <c r="C41" s="146">
        <v>2</v>
      </c>
      <c r="D41" s="302"/>
      <c r="E41" s="303">
        <v>10500</v>
      </c>
      <c r="F41" s="303">
        <v>11500</v>
      </c>
      <c r="G41" s="303">
        <v>12500</v>
      </c>
    </row>
    <row r="42" spans="1:7" ht="12.75">
      <c r="A42" s="92"/>
      <c r="B42" s="92"/>
      <c r="C42" s="92"/>
      <c r="D42" s="92"/>
      <c r="E42" s="92"/>
      <c r="F42" s="92"/>
      <c r="G42" s="92"/>
    </row>
    <row r="43" spans="1:7" ht="12.75">
      <c r="A43" s="92"/>
      <c r="B43" s="92"/>
      <c r="C43" s="92"/>
      <c r="D43" s="92"/>
      <c r="E43" s="92"/>
      <c r="F43" s="92"/>
      <c r="G43" s="92"/>
    </row>
    <row r="44" spans="1:7" ht="15.75">
      <c r="A44" s="120" t="s">
        <v>377</v>
      </c>
      <c r="B44" s="120"/>
      <c r="C44" s="92"/>
      <c r="D44" s="92"/>
      <c r="E44" s="92"/>
      <c r="F44" s="92"/>
      <c r="G44" s="92"/>
    </row>
    <row r="45" spans="1:7" ht="13.5">
      <c r="A45" s="285" t="s">
        <v>372</v>
      </c>
      <c r="B45" s="285"/>
      <c r="C45" s="286"/>
      <c r="D45" s="287"/>
      <c r="E45" s="291"/>
      <c r="F45" s="291"/>
      <c r="G45" s="289"/>
    </row>
    <row r="46" spans="1:6" ht="12.75">
      <c r="A46" s="92" t="s">
        <v>298</v>
      </c>
      <c r="B46" s="92"/>
      <c r="C46" s="92"/>
      <c r="D46" s="92"/>
      <c r="E46" s="92"/>
      <c r="F46" s="92"/>
    </row>
    <row r="47" spans="1:6" ht="12.75">
      <c r="A47" s="92" t="s">
        <v>299</v>
      </c>
      <c r="B47" s="92"/>
      <c r="C47" s="92"/>
      <c r="D47" s="92"/>
      <c r="E47" s="92"/>
      <c r="F47" s="9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52">
      <selection activeCell="H13" sqref="H13"/>
    </sheetView>
  </sheetViews>
  <sheetFormatPr defaultColWidth="9.00390625" defaultRowHeight="12.75"/>
  <cols>
    <col min="1" max="1" width="6.375" style="0" customWidth="1"/>
    <col min="2" max="2" width="24.625" style="0" customWidth="1"/>
    <col min="3" max="3" width="11.25390625" style="0" customWidth="1"/>
    <col min="4" max="4" width="15.875" style="0" customWidth="1"/>
    <col min="5" max="5" width="14.625" style="0" customWidth="1"/>
    <col min="6" max="6" width="11.625" style="0" customWidth="1"/>
  </cols>
  <sheetData>
    <row r="1" spans="1:6" ht="15.75">
      <c r="A1" s="120" t="s">
        <v>112</v>
      </c>
      <c r="B1" s="121"/>
      <c r="C1" s="121"/>
      <c r="D1" s="80">
        <v>41061</v>
      </c>
      <c r="E1" s="6"/>
      <c r="F1" s="5"/>
    </row>
    <row r="2" spans="1:6" ht="15.75" thickBot="1">
      <c r="A2" s="95"/>
      <c r="B2" s="88" t="s">
        <v>117</v>
      </c>
      <c r="C2" s="88"/>
      <c r="D2" s="95"/>
      <c r="E2" s="1"/>
      <c r="F2" s="2"/>
    </row>
    <row r="3" spans="1:4" ht="15" thickBot="1">
      <c r="A3" s="96" t="s">
        <v>0</v>
      </c>
      <c r="B3" s="98" t="s">
        <v>17</v>
      </c>
      <c r="C3" s="96" t="s">
        <v>74</v>
      </c>
      <c r="D3" s="106" t="s">
        <v>3</v>
      </c>
    </row>
    <row r="4" spans="1:4" ht="15">
      <c r="A4" s="100">
        <v>1</v>
      </c>
      <c r="B4" s="99" t="s">
        <v>75</v>
      </c>
      <c r="C4" s="100">
        <v>1.8</v>
      </c>
      <c r="D4" s="123">
        <v>3500</v>
      </c>
    </row>
    <row r="5" spans="1:4" ht="15">
      <c r="A5" s="102">
        <v>2</v>
      </c>
      <c r="B5" s="101" t="s">
        <v>76</v>
      </c>
      <c r="C5" s="102">
        <v>2.1</v>
      </c>
      <c r="D5" s="124">
        <v>3500</v>
      </c>
    </row>
    <row r="6" spans="1:4" ht="15">
      <c r="A6" s="102">
        <v>3</v>
      </c>
      <c r="B6" s="101" t="s">
        <v>77</v>
      </c>
      <c r="C6" s="102">
        <v>1.8</v>
      </c>
      <c r="D6" s="124">
        <v>3500</v>
      </c>
    </row>
    <row r="7" spans="1:4" ht="15">
      <c r="A7" s="102">
        <v>4</v>
      </c>
      <c r="B7" s="101" t="s">
        <v>78</v>
      </c>
      <c r="C7" s="102">
        <v>2.1</v>
      </c>
      <c r="D7" s="124">
        <v>3500</v>
      </c>
    </row>
    <row r="8" spans="1:4" ht="15">
      <c r="A8" s="102">
        <v>5</v>
      </c>
      <c r="B8" s="101" t="s">
        <v>79</v>
      </c>
      <c r="C8" s="102">
        <v>1.8</v>
      </c>
      <c r="D8" s="124">
        <v>3500</v>
      </c>
    </row>
    <row r="9" spans="1:4" ht="15">
      <c r="A9" s="102">
        <v>6</v>
      </c>
      <c r="B9" s="101" t="s">
        <v>80</v>
      </c>
      <c r="C9" s="102">
        <v>1.8</v>
      </c>
      <c r="D9" s="124">
        <v>3500</v>
      </c>
    </row>
    <row r="10" spans="1:4" ht="15">
      <c r="A10" s="102">
        <v>7</v>
      </c>
      <c r="B10" s="101" t="s">
        <v>81</v>
      </c>
      <c r="C10" s="102">
        <v>1.8</v>
      </c>
      <c r="D10" s="124">
        <v>3500</v>
      </c>
    </row>
    <row r="11" spans="1:4" ht="15">
      <c r="A11" s="102">
        <v>8</v>
      </c>
      <c r="B11" s="101" t="s">
        <v>82</v>
      </c>
      <c r="C11" s="102">
        <v>2.1</v>
      </c>
      <c r="D11" s="124">
        <v>3500</v>
      </c>
    </row>
    <row r="12" spans="1:4" ht="15">
      <c r="A12" s="102">
        <v>9</v>
      </c>
      <c r="B12" s="101" t="s">
        <v>83</v>
      </c>
      <c r="C12" s="102">
        <v>2.1</v>
      </c>
      <c r="D12" s="124">
        <v>3500</v>
      </c>
    </row>
    <row r="13" spans="1:4" ht="15">
      <c r="A13" s="102">
        <v>10</v>
      </c>
      <c r="B13" s="101" t="s">
        <v>84</v>
      </c>
      <c r="C13" s="102">
        <v>1.8</v>
      </c>
      <c r="D13" s="124">
        <v>3500</v>
      </c>
    </row>
    <row r="14" spans="1:4" ht="15">
      <c r="A14" s="102">
        <v>11</v>
      </c>
      <c r="B14" s="101" t="s">
        <v>85</v>
      </c>
      <c r="C14" s="102">
        <v>1.8</v>
      </c>
      <c r="D14" s="124">
        <v>3500</v>
      </c>
    </row>
    <row r="15" spans="1:4" ht="15">
      <c r="A15" s="102">
        <v>12</v>
      </c>
      <c r="B15" s="101" t="s">
        <v>86</v>
      </c>
      <c r="C15" s="102">
        <v>1.8</v>
      </c>
      <c r="D15" s="124">
        <v>3500</v>
      </c>
    </row>
    <row r="16" spans="1:4" ht="15">
      <c r="A16" s="102">
        <v>13</v>
      </c>
      <c r="B16" s="101" t="s">
        <v>87</v>
      </c>
      <c r="C16" s="102">
        <v>2.1</v>
      </c>
      <c r="D16" s="124">
        <v>4000</v>
      </c>
    </row>
    <row r="17" spans="1:4" ht="15">
      <c r="A17" s="102">
        <v>14</v>
      </c>
      <c r="B17" s="101" t="s">
        <v>88</v>
      </c>
      <c r="C17" s="102">
        <v>1.8</v>
      </c>
      <c r="D17" s="124">
        <v>3500</v>
      </c>
    </row>
    <row r="18" spans="1:4" ht="15">
      <c r="A18" s="102">
        <v>15</v>
      </c>
      <c r="B18" s="101" t="s">
        <v>89</v>
      </c>
      <c r="C18" s="102">
        <v>2.1</v>
      </c>
      <c r="D18" s="124">
        <v>3500</v>
      </c>
    </row>
    <row r="19" spans="1:4" ht="15">
      <c r="A19" s="102">
        <v>16</v>
      </c>
      <c r="B19" s="101" t="s">
        <v>90</v>
      </c>
      <c r="C19" s="102">
        <v>1.8</v>
      </c>
      <c r="D19" s="124">
        <v>4000</v>
      </c>
    </row>
    <row r="20" spans="1:4" ht="15">
      <c r="A20" s="102">
        <v>17</v>
      </c>
      <c r="B20" s="101" t="s">
        <v>91</v>
      </c>
      <c r="C20" s="102">
        <v>1.8</v>
      </c>
      <c r="D20" s="124">
        <v>4000</v>
      </c>
    </row>
    <row r="21" spans="1:4" ht="15">
      <c r="A21" s="102">
        <v>18</v>
      </c>
      <c r="B21" s="101" t="s">
        <v>92</v>
      </c>
      <c r="C21" s="102">
        <v>2.1</v>
      </c>
      <c r="D21" s="124">
        <v>5100</v>
      </c>
    </row>
    <row r="22" spans="1:4" ht="15">
      <c r="A22" s="102">
        <v>19</v>
      </c>
      <c r="B22" s="101" t="s">
        <v>93</v>
      </c>
      <c r="C22" s="102">
        <v>1.8</v>
      </c>
      <c r="D22" s="124">
        <v>5100</v>
      </c>
    </row>
    <row r="23" spans="1:4" ht="15">
      <c r="A23" s="102">
        <v>20</v>
      </c>
      <c r="B23" s="101" t="s">
        <v>94</v>
      </c>
      <c r="C23" s="102">
        <v>1.8</v>
      </c>
      <c r="D23" s="124">
        <v>5100</v>
      </c>
    </row>
    <row r="24" spans="1:4" ht="15">
      <c r="A24" s="102">
        <v>21</v>
      </c>
      <c r="B24" s="101" t="s">
        <v>95</v>
      </c>
      <c r="C24" s="102">
        <v>1.8</v>
      </c>
      <c r="D24" s="124">
        <v>5000</v>
      </c>
    </row>
    <row r="25" spans="1:4" ht="15">
      <c r="A25" s="102">
        <v>22</v>
      </c>
      <c r="B25" s="101" t="s">
        <v>96</v>
      </c>
      <c r="C25" s="102">
        <v>1.8</v>
      </c>
      <c r="D25" s="124">
        <v>4200</v>
      </c>
    </row>
    <row r="26" spans="1:4" ht="15">
      <c r="A26" s="102">
        <v>23</v>
      </c>
      <c r="B26" s="101" t="s">
        <v>97</v>
      </c>
      <c r="C26" s="102">
        <v>1.8</v>
      </c>
      <c r="D26" s="124">
        <v>4200</v>
      </c>
    </row>
    <row r="27" spans="1:4" ht="15">
      <c r="A27" s="102">
        <v>24</v>
      </c>
      <c r="B27" s="101" t="s">
        <v>98</v>
      </c>
      <c r="C27" s="102">
        <v>1.8</v>
      </c>
      <c r="D27" s="124">
        <v>4200</v>
      </c>
    </row>
    <row r="28" spans="1:4" ht="15">
      <c r="A28" s="102">
        <v>25</v>
      </c>
      <c r="B28" s="101" t="s">
        <v>99</v>
      </c>
      <c r="C28" s="102">
        <v>1.8</v>
      </c>
      <c r="D28" s="124">
        <v>4200</v>
      </c>
    </row>
    <row r="29" spans="1:4" ht="15">
      <c r="A29" s="102">
        <v>26</v>
      </c>
      <c r="B29" s="101" t="s">
        <v>100</v>
      </c>
      <c r="C29" s="102">
        <v>1.8</v>
      </c>
      <c r="D29" s="124">
        <v>4200</v>
      </c>
    </row>
    <row r="30" spans="1:4" ht="15">
      <c r="A30" s="102">
        <v>27</v>
      </c>
      <c r="B30" s="101" t="s">
        <v>101</v>
      </c>
      <c r="C30" s="102">
        <v>1.8</v>
      </c>
      <c r="D30" s="124">
        <v>4200</v>
      </c>
    </row>
    <row r="31" spans="1:4" ht="15">
      <c r="A31" s="102">
        <v>28</v>
      </c>
      <c r="B31" s="101" t="s">
        <v>102</v>
      </c>
      <c r="C31" s="102">
        <v>1.8</v>
      </c>
      <c r="D31" s="124">
        <v>4200</v>
      </c>
    </row>
    <row r="32" spans="1:4" ht="15">
      <c r="A32" s="102">
        <v>29</v>
      </c>
      <c r="B32" s="101" t="s">
        <v>103</v>
      </c>
      <c r="C32" s="102">
        <v>1.8</v>
      </c>
      <c r="D32" s="124">
        <v>4200</v>
      </c>
    </row>
    <row r="33" spans="1:4" ht="15">
      <c r="A33" s="102">
        <v>30</v>
      </c>
      <c r="B33" s="101" t="s">
        <v>104</v>
      </c>
      <c r="C33" s="102">
        <v>1.8</v>
      </c>
      <c r="D33" s="124">
        <v>4200</v>
      </c>
    </row>
    <row r="34" spans="1:4" ht="15">
      <c r="A34" s="102">
        <v>31</v>
      </c>
      <c r="B34" s="101" t="s">
        <v>105</v>
      </c>
      <c r="C34" s="102">
        <v>1.8</v>
      </c>
      <c r="D34" s="124">
        <v>4200</v>
      </c>
    </row>
    <row r="35" spans="1:4" ht="15">
      <c r="A35" s="102">
        <v>32</v>
      </c>
      <c r="B35" s="101" t="s">
        <v>106</v>
      </c>
      <c r="C35" s="102">
        <v>1.8</v>
      </c>
      <c r="D35" s="124">
        <v>4200</v>
      </c>
    </row>
    <row r="36" spans="1:4" ht="15">
      <c r="A36" s="102">
        <v>33</v>
      </c>
      <c r="B36" s="101" t="s">
        <v>107</v>
      </c>
      <c r="C36" s="102">
        <v>1.8</v>
      </c>
      <c r="D36" s="124">
        <v>4200</v>
      </c>
    </row>
    <row r="37" spans="1:4" ht="15">
      <c r="A37" s="102">
        <v>34</v>
      </c>
      <c r="B37" s="101" t="s">
        <v>108</v>
      </c>
      <c r="C37" s="102">
        <v>1.8</v>
      </c>
      <c r="D37" s="124">
        <v>3700</v>
      </c>
    </row>
    <row r="38" spans="1:4" ht="15">
      <c r="A38" s="102">
        <v>35</v>
      </c>
      <c r="B38" s="101" t="s">
        <v>109</v>
      </c>
      <c r="C38" s="102">
        <v>1.8</v>
      </c>
      <c r="D38" s="124">
        <v>4400</v>
      </c>
    </row>
    <row r="39" spans="1:4" ht="15">
      <c r="A39" s="102">
        <v>36</v>
      </c>
      <c r="B39" s="101" t="s">
        <v>110</v>
      </c>
      <c r="C39" s="102">
        <v>1.8</v>
      </c>
      <c r="D39" s="124">
        <v>4400</v>
      </c>
    </row>
    <row r="40" spans="1:4" ht="15.75" thickBot="1">
      <c r="A40" s="104">
        <v>37</v>
      </c>
      <c r="B40" s="103" t="s">
        <v>111</v>
      </c>
      <c r="C40" s="104">
        <v>1.8</v>
      </c>
      <c r="D40" s="126">
        <v>4400</v>
      </c>
    </row>
    <row r="41" spans="1:4" ht="12.75">
      <c r="A41" s="92"/>
      <c r="B41" s="92"/>
      <c r="C41" s="92"/>
      <c r="D41" s="92"/>
    </row>
    <row r="42" spans="1:4" ht="12.75">
      <c r="A42" s="92"/>
      <c r="B42" s="92"/>
      <c r="C42" s="92"/>
      <c r="D42" s="92"/>
    </row>
    <row r="43" spans="1:4" ht="12.75">
      <c r="A43" s="92"/>
      <c r="B43" s="92"/>
      <c r="C43" s="92"/>
      <c r="D43" s="92"/>
    </row>
    <row r="44" spans="1:4" ht="12.75">
      <c r="A44" s="92"/>
      <c r="B44" s="92"/>
      <c r="C44" s="92"/>
      <c r="D44" s="92"/>
    </row>
    <row r="45" spans="1:4" ht="15.75">
      <c r="A45" s="120" t="s">
        <v>371</v>
      </c>
      <c r="B45" s="120"/>
      <c r="C45" s="92"/>
      <c r="D45" s="92"/>
    </row>
    <row r="46" spans="1:5" ht="13.5">
      <c r="A46" s="285" t="s">
        <v>372</v>
      </c>
      <c r="B46" s="285"/>
      <c r="C46" s="286"/>
      <c r="D46" s="287"/>
      <c r="E46" s="289"/>
    </row>
    <row r="47" spans="1:6" ht="15">
      <c r="A47" s="91" t="s">
        <v>113</v>
      </c>
      <c r="B47" s="92" t="s">
        <v>380</v>
      </c>
      <c r="C47" s="92"/>
      <c r="D47" s="92"/>
      <c r="E47" s="4"/>
      <c r="F47" s="1"/>
    </row>
    <row r="48" spans="1:6" ht="15">
      <c r="A48" s="91" t="s">
        <v>114</v>
      </c>
      <c r="B48" s="92" t="s">
        <v>379</v>
      </c>
      <c r="C48" s="92"/>
      <c r="D48" s="92"/>
      <c r="E48" s="4"/>
      <c r="F48" s="1"/>
    </row>
    <row r="49" spans="1:6" ht="15">
      <c r="A49" s="91" t="s">
        <v>116</v>
      </c>
      <c r="B49" s="92" t="s">
        <v>369</v>
      </c>
      <c r="C49" s="92"/>
      <c r="D49" s="92"/>
      <c r="E49" s="4"/>
      <c r="F49" s="1"/>
    </row>
    <row r="50" spans="1:6" ht="15">
      <c r="A50" s="91" t="s">
        <v>114</v>
      </c>
      <c r="B50" s="92" t="s">
        <v>115</v>
      </c>
      <c r="C50" s="92"/>
      <c r="D50" s="92"/>
      <c r="E50" s="4"/>
      <c r="F50" s="1"/>
    </row>
    <row r="51" spans="1:6" ht="15">
      <c r="A51" s="90"/>
      <c r="B51" s="92"/>
      <c r="C51" s="92"/>
      <c r="D51" s="92"/>
      <c r="E51" s="4"/>
      <c r="F51" s="1"/>
    </row>
    <row r="52" spans="1:4" ht="12.75">
      <c r="A52" s="92"/>
      <c r="B52" s="89"/>
      <c r="C52" s="92"/>
      <c r="D52" s="9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33" sqref="F33"/>
    </sheetView>
  </sheetViews>
  <sheetFormatPr defaultColWidth="9.00390625" defaultRowHeight="12.75"/>
  <cols>
    <col min="2" max="2" width="22.875" style="0" customWidth="1"/>
    <col min="3" max="3" width="10.125" style="0" customWidth="1"/>
    <col min="4" max="4" width="19.875" style="0" customWidth="1"/>
  </cols>
  <sheetData>
    <row r="1" spans="1:4" ht="15.75">
      <c r="A1" s="120" t="s">
        <v>128</v>
      </c>
      <c r="B1" s="120"/>
      <c r="C1" s="120"/>
      <c r="D1" s="108">
        <v>41061</v>
      </c>
    </row>
    <row r="2" spans="1:4" ht="19.5" thickBot="1">
      <c r="A2" s="128"/>
      <c r="B2" s="88" t="s">
        <v>131</v>
      </c>
      <c r="C2" s="128"/>
      <c r="D2" s="122"/>
    </row>
    <row r="3" spans="1:4" ht="15" thickBot="1">
      <c r="A3" s="106" t="s">
        <v>129</v>
      </c>
      <c r="B3" s="96" t="s">
        <v>17</v>
      </c>
      <c r="C3" s="97" t="s">
        <v>74</v>
      </c>
      <c r="D3" s="106" t="s">
        <v>130</v>
      </c>
    </row>
    <row r="4" spans="1:4" ht="15">
      <c r="A4" s="100">
        <v>1</v>
      </c>
      <c r="B4" s="129" t="s">
        <v>127</v>
      </c>
      <c r="C4" s="99">
        <v>2.4</v>
      </c>
      <c r="D4" s="130">
        <v>2398</v>
      </c>
    </row>
    <row r="5" spans="1:4" ht="15">
      <c r="A5" s="102">
        <v>2</v>
      </c>
      <c r="B5" s="125">
        <v>101</v>
      </c>
      <c r="C5" s="101">
        <v>2.1</v>
      </c>
      <c r="D5" s="124">
        <v>2501</v>
      </c>
    </row>
    <row r="6" spans="1:4" ht="15">
      <c r="A6" s="102">
        <v>3</v>
      </c>
      <c r="B6" s="125" t="s">
        <v>126</v>
      </c>
      <c r="C6" s="101">
        <v>2</v>
      </c>
      <c r="D6" s="124">
        <v>2398</v>
      </c>
    </row>
    <row r="7" spans="1:4" ht="15">
      <c r="A7" s="102">
        <v>4</v>
      </c>
      <c r="B7" s="125" t="s">
        <v>125</v>
      </c>
      <c r="C7" s="101">
        <v>2.1</v>
      </c>
      <c r="D7" s="124">
        <v>2501</v>
      </c>
    </row>
    <row r="8" spans="1:4" ht="15">
      <c r="A8" s="102">
        <v>5</v>
      </c>
      <c r="B8" s="125">
        <v>108</v>
      </c>
      <c r="C8" s="101">
        <v>2.1</v>
      </c>
      <c r="D8" s="124">
        <v>3347</v>
      </c>
    </row>
    <row r="9" spans="1:4" ht="15">
      <c r="A9" s="102">
        <v>6</v>
      </c>
      <c r="B9" s="125">
        <v>213</v>
      </c>
      <c r="C9" s="101">
        <v>2.4</v>
      </c>
      <c r="D9" s="124">
        <v>3099</v>
      </c>
    </row>
    <row r="10" spans="1:4" ht="15">
      <c r="A10" s="102">
        <v>7</v>
      </c>
      <c r="B10" s="125" t="s">
        <v>124</v>
      </c>
      <c r="C10" s="101">
        <v>2</v>
      </c>
      <c r="D10" s="124">
        <v>2699</v>
      </c>
    </row>
    <row r="11" spans="1:4" ht="15">
      <c r="A11" s="102">
        <v>8</v>
      </c>
      <c r="B11" s="125" t="s">
        <v>123</v>
      </c>
      <c r="C11" s="101">
        <v>2.4</v>
      </c>
      <c r="D11" s="124">
        <v>3500</v>
      </c>
    </row>
    <row r="12" spans="1:4" ht="15">
      <c r="A12" s="102">
        <v>9</v>
      </c>
      <c r="B12" s="125">
        <v>9102</v>
      </c>
      <c r="C12" s="101">
        <v>2.1</v>
      </c>
      <c r="D12" s="124">
        <v>7050</v>
      </c>
    </row>
    <row r="13" spans="1:4" ht="15">
      <c r="A13" s="102">
        <v>10</v>
      </c>
      <c r="B13" s="125" t="s">
        <v>122</v>
      </c>
      <c r="C13" s="101">
        <v>1.8</v>
      </c>
      <c r="D13" s="124">
        <v>7500</v>
      </c>
    </row>
    <row r="14" spans="1:4" ht="15">
      <c r="A14" s="102">
        <v>11</v>
      </c>
      <c r="B14" s="125" t="s">
        <v>122</v>
      </c>
      <c r="C14" s="101">
        <v>1.2</v>
      </c>
      <c r="D14" s="124">
        <v>2699</v>
      </c>
    </row>
    <row r="15" spans="1:4" ht="15">
      <c r="A15" s="102">
        <v>12</v>
      </c>
      <c r="B15" s="125" t="s">
        <v>121</v>
      </c>
      <c r="C15" s="101">
        <v>2.1</v>
      </c>
      <c r="D15" s="124">
        <v>4500</v>
      </c>
    </row>
    <row r="16" spans="1:4" ht="15">
      <c r="A16" s="102">
        <v>13</v>
      </c>
      <c r="B16" s="125">
        <v>386</v>
      </c>
      <c r="C16" s="101">
        <v>1.8</v>
      </c>
      <c r="D16" s="124">
        <v>3000</v>
      </c>
    </row>
    <row r="17" spans="1:4" ht="15">
      <c r="A17" s="102">
        <v>14</v>
      </c>
      <c r="B17" s="125">
        <v>370</v>
      </c>
      <c r="C17" s="101">
        <v>2.1</v>
      </c>
      <c r="D17" s="124">
        <v>2951</v>
      </c>
    </row>
    <row r="18" spans="1:4" ht="15">
      <c r="A18" s="102">
        <v>15</v>
      </c>
      <c r="B18" s="125">
        <v>1150</v>
      </c>
      <c r="C18" s="101">
        <v>1.8</v>
      </c>
      <c r="D18" s="124">
        <v>4500</v>
      </c>
    </row>
    <row r="19" spans="1:4" ht="15">
      <c r="A19" s="102">
        <v>16</v>
      </c>
      <c r="B19" s="125">
        <v>8103</v>
      </c>
      <c r="C19" s="101">
        <v>1.8</v>
      </c>
      <c r="D19" s="124">
        <v>3297</v>
      </c>
    </row>
    <row r="20" spans="1:4" ht="15">
      <c r="A20" s="102">
        <v>17</v>
      </c>
      <c r="B20" s="125" t="s">
        <v>120</v>
      </c>
      <c r="C20" s="101">
        <v>1.8</v>
      </c>
      <c r="D20" s="124">
        <v>3702</v>
      </c>
    </row>
    <row r="21" spans="1:4" ht="15">
      <c r="A21" s="102">
        <v>18</v>
      </c>
      <c r="B21" s="125" t="s">
        <v>119</v>
      </c>
      <c r="C21" s="101">
        <v>1.8</v>
      </c>
      <c r="D21" s="124">
        <v>3359</v>
      </c>
    </row>
    <row r="22" spans="1:4" ht="15.75" thickBot="1">
      <c r="A22" s="104">
        <v>19</v>
      </c>
      <c r="B22" s="127" t="s">
        <v>118</v>
      </c>
      <c r="C22" s="103">
        <v>1.8</v>
      </c>
      <c r="D22" s="126">
        <v>3302</v>
      </c>
    </row>
    <row r="23" spans="1:4" ht="15">
      <c r="A23" s="105"/>
      <c r="B23" s="105"/>
      <c r="C23" s="87"/>
      <c r="D23" s="131"/>
    </row>
    <row r="24" spans="1:4" ht="14.25">
      <c r="A24" s="93"/>
      <c r="B24" s="95"/>
      <c r="C24" s="95"/>
      <c r="D24" s="95"/>
    </row>
    <row r="25" spans="1:4" ht="15.75">
      <c r="A25" s="120" t="s">
        <v>371</v>
      </c>
      <c r="B25" s="120"/>
      <c r="C25" s="92"/>
      <c r="D25" s="92"/>
    </row>
    <row r="26" spans="1:4" ht="13.5">
      <c r="A26" s="285" t="s">
        <v>372</v>
      </c>
      <c r="B26" s="285"/>
      <c r="C26" s="286"/>
      <c r="D26" s="287"/>
    </row>
    <row r="27" spans="1:4" ht="12.75">
      <c r="A27" s="91" t="s">
        <v>113</v>
      </c>
      <c r="B27" s="92" t="s">
        <v>380</v>
      </c>
      <c r="C27" s="92"/>
      <c r="D27" s="92"/>
    </row>
    <row r="28" spans="1:4" ht="12.75">
      <c r="A28" s="91" t="s">
        <v>114</v>
      </c>
      <c r="B28" s="92" t="s">
        <v>379</v>
      </c>
      <c r="C28" s="92"/>
      <c r="D28" s="92"/>
    </row>
    <row r="29" spans="1:4" ht="12.75">
      <c r="A29" s="91" t="s">
        <v>116</v>
      </c>
      <c r="B29" s="92" t="s">
        <v>369</v>
      </c>
      <c r="C29" s="92"/>
      <c r="D29" s="92"/>
    </row>
    <row r="30" spans="1:4" ht="12.75">
      <c r="A30" s="91" t="s">
        <v>114</v>
      </c>
      <c r="B30" s="92" t="s">
        <v>115</v>
      </c>
      <c r="C30" s="92"/>
      <c r="D30" s="92"/>
    </row>
    <row r="31" spans="1:4" ht="12.75">
      <c r="A31" s="90"/>
      <c r="B31" s="92"/>
      <c r="C31" s="92"/>
      <c r="D31" s="92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2" max="2" width="30.625" style="0" customWidth="1"/>
    <col min="3" max="3" width="15.125" style="0" customWidth="1"/>
    <col min="4" max="4" width="14.25390625" style="0" customWidth="1"/>
    <col min="5" max="5" width="13.375" style="0" customWidth="1"/>
  </cols>
  <sheetData>
    <row r="1" spans="1:5" ht="15.75">
      <c r="A1" s="132" t="s">
        <v>173</v>
      </c>
      <c r="B1" s="133"/>
      <c r="C1" s="70"/>
      <c r="D1" s="134">
        <v>41061</v>
      </c>
      <c r="E1" s="70"/>
    </row>
    <row r="2" spans="1:5" ht="15.75">
      <c r="A2" s="209" t="s">
        <v>174</v>
      </c>
      <c r="B2" s="209"/>
      <c r="C2" s="209"/>
      <c r="D2" s="209"/>
      <c r="E2" s="209"/>
    </row>
    <row r="3" spans="1:5" ht="18" customHeight="1">
      <c r="A3" s="19"/>
      <c r="B3" s="19"/>
      <c r="C3" s="19"/>
      <c r="D3" s="19"/>
      <c r="E3" s="19"/>
    </row>
    <row r="4" spans="1:5" ht="18" customHeight="1" thickBot="1">
      <c r="A4" s="210" t="s">
        <v>175</v>
      </c>
      <c r="B4" s="210"/>
      <c r="C4" s="210"/>
      <c r="D4" s="210"/>
      <c r="E4" s="210"/>
    </row>
    <row r="5" spans="1:5" ht="15" customHeight="1">
      <c r="A5" s="20" t="s">
        <v>176</v>
      </c>
      <c r="B5" s="21"/>
      <c r="C5" s="22"/>
      <c r="D5" s="20"/>
      <c r="E5" s="20" t="s">
        <v>177</v>
      </c>
    </row>
    <row r="6" spans="1:5" ht="15" customHeight="1" thickBot="1">
      <c r="A6" s="23" t="s">
        <v>178</v>
      </c>
      <c r="B6" s="24" t="s">
        <v>1</v>
      </c>
      <c r="C6" s="23" t="s">
        <v>179</v>
      </c>
      <c r="D6" s="23" t="s">
        <v>18</v>
      </c>
      <c r="E6" s="23" t="s">
        <v>180</v>
      </c>
    </row>
    <row r="7" spans="1:5" ht="15" customHeight="1">
      <c r="A7" s="25">
        <v>1</v>
      </c>
      <c r="B7" s="26" t="s">
        <v>181</v>
      </c>
      <c r="C7" s="27"/>
      <c r="D7" s="27" t="s">
        <v>7</v>
      </c>
      <c r="E7" s="27">
        <v>1500</v>
      </c>
    </row>
    <row r="8" spans="1:5" ht="15" customHeight="1">
      <c r="A8" s="28">
        <v>2</v>
      </c>
      <c r="B8" s="29" t="s">
        <v>182</v>
      </c>
      <c r="C8" s="30"/>
      <c r="D8" s="30" t="s">
        <v>7</v>
      </c>
      <c r="E8" s="31">
        <v>1300</v>
      </c>
    </row>
    <row r="9" spans="1:5" ht="15" customHeight="1" thickBot="1">
      <c r="A9" s="32">
        <v>3</v>
      </c>
      <c r="B9" s="33" t="s">
        <v>183</v>
      </c>
      <c r="C9" s="34"/>
      <c r="D9" s="34" t="s">
        <v>7</v>
      </c>
      <c r="E9" s="35">
        <v>1500</v>
      </c>
    </row>
    <row r="10" spans="1:5" ht="15" customHeight="1">
      <c r="A10" s="36"/>
      <c r="B10" s="37"/>
      <c r="C10" s="38"/>
      <c r="D10" s="38"/>
      <c r="E10" s="39"/>
    </row>
    <row r="11" spans="1:5" ht="18.75" customHeight="1" thickBot="1">
      <c r="A11" s="40" t="s">
        <v>184</v>
      </c>
      <c r="B11" s="41"/>
      <c r="C11" s="41"/>
      <c r="D11" s="41"/>
      <c r="E11" s="41"/>
    </row>
    <row r="12" spans="1:5" ht="15" customHeight="1">
      <c r="A12" s="20" t="s">
        <v>176</v>
      </c>
      <c r="B12" s="21"/>
      <c r="C12" s="22"/>
      <c r="D12" s="20"/>
      <c r="E12" s="20" t="s">
        <v>177</v>
      </c>
    </row>
    <row r="13" spans="1:5" ht="15" customHeight="1" thickBot="1">
      <c r="A13" s="42" t="s">
        <v>178</v>
      </c>
      <c r="B13" s="43" t="s">
        <v>1</v>
      </c>
      <c r="C13" s="42" t="s">
        <v>179</v>
      </c>
      <c r="D13" s="42" t="s">
        <v>18</v>
      </c>
      <c r="E13" s="42" t="s">
        <v>180</v>
      </c>
    </row>
    <row r="14" spans="1:5" ht="15" customHeight="1">
      <c r="A14" s="44">
        <v>1</v>
      </c>
      <c r="B14" s="45" t="s">
        <v>185</v>
      </c>
      <c r="C14" s="46">
        <v>10</v>
      </c>
      <c r="D14" s="46" t="s">
        <v>8</v>
      </c>
      <c r="E14" s="46">
        <v>500</v>
      </c>
    </row>
    <row r="15" spans="1:5" ht="15" customHeight="1">
      <c r="A15" s="47">
        <v>2</v>
      </c>
      <c r="B15" s="48" t="s">
        <v>185</v>
      </c>
      <c r="C15" s="49">
        <v>15</v>
      </c>
      <c r="D15" s="49" t="s">
        <v>8</v>
      </c>
      <c r="E15" s="49">
        <v>540</v>
      </c>
    </row>
    <row r="16" spans="1:5" ht="15" customHeight="1">
      <c r="A16" s="47">
        <v>3</v>
      </c>
      <c r="B16" s="48" t="s">
        <v>185</v>
      </c>
      <c r="C16" s="49">
        <v>20</v>
      </c>
      <c r="D16" s="49" t="s">
        <v>8</v>
      </c>
      <c r="E16" s="49">
        <v>580</v>
      </c>
    </row>
    <row r="17" spans="1:5" ht="15" customHeight="1">
      <c r="A17" s="47">
        <v>4</v>
      </c>
      <c r="B17" s="48" t="s">
        <v>185</v>
      </c>
      <c r="C17" s="49">
        <v>25</v>
      </c>
      <c r="D17" s="49" t="s">
        <v>8</v>
      </c>
      <c r="E17" s="49">
        <v>620</v>
      </c>
    </row>
    <row r="18" spans="1:5" ht="15" customHeight="1">
      <c r="A18" s="47">
        <v>5</v>
      </c>
      <c r="B18" s="48" t="s">
        <v>185</v>
      </c>
      <c r="C18" s="49">
        <v>30</v>
      </c>
      <c r="D18" s="49" t="s">
        <v>8</v>
      </c>
      <c r="E18" s="49">
        <v>720</v>
      </c>
    </row>
    <row r="19" spans="1:5" ht="15" customHeight="1">
      <c r="A19" s="47">
        <v>6</v>
      </c>
      <c r="B19" s="48" t="s">
        <v>186</v>
      </c>
      <c r="C19" s="49" t="s">
        <v>187</v>
      </c>
      <c r="D19" s="49" t="s">
        <v>7</v>
      </c>
      <c r="E19" s="49">
        <v>1000</v>
      </c>
    </row>
    <row r="20" spans="1:5" ht="15" customHeight="1">
      <c r="A20" s="47">
        <v>7</v>
      </c>
      <c r="B20" s="48" t="s">
        <v>186</v>
      </c>
      <c r="C20" s="49" t="s">
        <v>188</v>
      </c>
      <c r="D20" s="49" t="s">
        <v>7</v>
      </c>
      <c r="E20" s="49">
        <v>1000</v>
      </c>
    </row>
    <row r="21" spans="1:5" ht="15" customHeight="1">
      <c r="A21" s="47">
        <v>8</v>
      </c>
      <c r="B21" s="48" t="s">
        <v>186</v>
      </c>
      <c r="C21" s="49" t="s">
        <v>189</v>
      </c>
      <c r="D21" s="49" t="s">
        <v>7</v>
      </c>
      <c r="E21" s="49">
        <v>1000</v>
      </c>
    </row>
    <row r="22" spans="1:5" ht="15" customHeight="1">
      <c r="A22" s="47">
        <v>9</v>
      </c>
      <c r="B22" s="48" t="s">
        <v>186</v>
      </c>
      <c r="C22" s="49" t="s">
        <v>190</v>
      </c>
      <c r="D22" s="49" t="s">
        <v>7</v>
      </c>
      <c r="E22" s="49">
        <v>1000</v>
      </c>
    </row>
    <row r="23" spans="1:5" ht="15" customHeight="1">
      <c r="A23" s="47">
        <v>10</v>
      </c>
      <c r="B23" s="48" t="s">
        <v>186</v>
      </c>
      <c r="C23" s="49" t="s">
        <v>191</v>
      </c>
      <c r="D23" s="49" t="s">
        <v>7</v>
      </c>
      <c r="E23" s="49">
        <v>1000</v>
      </c>
    </row>
    <row r="24" spans="1:5" ht="15" customHeight="1">
      <c r="A24" s="47">
        <v>11</v>
      </c>
      <c r="B24" s="48" t="s">
        <v>192</v>
      </c>
      <c r="C24" s="49"/>
      <c r="D24" s="49" t="s">
        <v>8</v>
      </c>
      <c r="E24" s="49">
        <v>320</v>
      </c>
    </row>
    <row r="25" spans="1:5" ht="15" customHeight="1">
      <c r="A25" s="47">
        <v>12</v>
      </c>
      <c r="B25" s="48" t="s">
        <v>193</v>
      </c>
      <c r="C25" s="49"/>
      <c r="D25" s="49" t="s">
        <v>8</v>
      </c>
      <c r="E25" s="49">
        <v>230</v>
      </c>
    </row>
    <row r="26" spans="1:5" ht="15" customHeight="1">
      <c r="A26" s="47">
        <v>13</v>
      </c>
      <c r="B26" s="48" t="s">
        <v>194</v>
      </c>
      <c r="C26" s="49" t="s">
        <v>195</v>
      </c>
      <c r="D26" s="49" t="s">
        <v>7</v>
      </c>
      <c r="E26" s="49">
        <v>620</v>
      </c>
    </row>
    <row r="27" spans="1:5" ht="15" customHeight="1">
      <c r="A27" s="47">
        <v>14</v>
      </c>
      <c r="B27" s="48" t="s">
        <v>194</v>
      </c>
      <c r="C27" s="49" t="s">
        <v>196</v>
      </c>
      <c r="D27" s="49" t="s">
        <v>7</v>
      </c>
      <c r="E27" s="49">
        <v>850</v>
      </c>
    </row>
    <row r="28" spans="1:5" ht="15" customHeight="1">
      <c r="A28" s="47">
        <v>15</v>
      </c>
      <c r="B28" s="48" t="s">
        <v>194</v>
      </c>
      <c r="C28" s="49" t="s">
        <v>197</v>
      </c>
      <c r="D28" s="49" t="s">
        <v>7</v>
      </c>
      <c r="E28" s="49">
        <v>850</v>
      </c>
    </row>
    <row r="29" spans="1:5" ht="15" customHeight="1">
      <c r="A29" s="47">
        <v>16</v>
      </c>
      <c r="B29" s="48" t="s">
        <v>194</v>
      </c>
      <c r="C29" s="49" t="s">
        <v>198</v>
      </c>
      <c r="D29" s="49" t="s">
        <v>7</v>
      </c>
      <c r="E29" s="49">
        <v>850</v>
      </c>
    </row>
    <row r="30" spans="1:5" ht="15" customHeight="1">
      <c r="A30" s="47">
        <v>17</v>
      </c>
      <c r="B30" s="48" t="s">
        <v>199</v>
      </c>
      <c r="C30" s="49" t="s">
        <v>200</v>
      </c>
      <c r="D30" s="49" t="s">
        <v>7</v>
      </c>
      <c r="E30" s="49">
        <v>1055</v>
      </c>
    </row>
    <row r="31" spans="1:5" ht="15" customHeight="1">
      <c r="A31" s="47">
        <v>18</v>
      </c>
      <c r="B31" s="48" t="s">
        <v>201</v>
      </c>
      <c r="C31" s="49"/>
      <c r="D31" s="49" t="s">
        <v>8</v>
      </c>
      <c r="E31" s="49">
        <v>1500</v>
      </c>
    </row>
    <row r="32" spans="1:5" ht="15" customHeight="1">
      <c r="A32" s="47">
        <v>19</v>
      </c>
      <c r="B32" s="48" t="s">
        <v>202</v>
      </c>
      <c r="C32" s="49"/>
      <c r="D32" s="49" t="s">
        <v>8</v>
      </c>
      <c r="E32" s="49">
        <v>1400</v>
      </c>
    </row>
    <row r="33" spans="1:5" ht="15" customHeight="1">
      <c r="A33" s="47">
        <v>20</v>
      </c>
      <c r="B33" s="48" t="s">
        <v>203</v>
      </c>
      <c r="C33" s="49"/>
      <c r="D33" s="49" t="s">
        <v>8</v>
      </c>
      <c r="E33" s="49">
        <v>2000</v>
      </c>
    </row>
    <row r="34" spans="1:5" ht="15" customHeight="1">
      <c r="A34" s="47">
        <v>21</v>
      </c>
      <c r="B34" s="48" t="s">
        <v>204</v>
      </c>
      <c r="C34" s="49"/>
      <c r="D34" s="49" t="s">
        <v>8</v>
      </c>
      <c r="E34" s="49">
        <v>300</v>
      </c>
    </row>
    <row r="35" spans="1:5" ht="15" customHeight="1">
      <c r="A35" s="47">
        <v>22</v>
      </c>
      <c r="B35" s="48" t="s">
        <v>205</v>
      </c>
      <c r="C35" s="49"/>
      <c r="D35" s="49" t="s">
        <v>8</v>
      </c>
      <c r="E35" s="49">
        <v>1400</v>
      </c>
    </row>
    <row r="36" spans="1:5" ht="15" customHeight="1">
      <c r="A36" s="47">
        <v>23</v>
      </c>
      <c r="B36" s="48" t="s">
        <v>206</v>
      </c>
      <c r="C36" s="49"/>
      <c r="D36" s="49" t="s">
        <v>8</v>
      </c>
      <c r="E36" s="49">
        <v>2000</v>
      </c>
    </row>
    <row r="37" spans="1:5" ht="15" customHeight="1">
      <c r="A37" s="47">
        <v>24</v>
      </c>
      <c r="B37" s="48" t="s">
        <v>207</v>
      </c>
      <c r="C37" s="49"/>
      <c r="D37" s="49" t="s">
        <v>8</v>
      </c>
      <c r="E37" s="49">
        <v>300</v>
      </c>
    </row>
    <row r="38" spans="1:5" ht="15" customHeight="1">
      <c r="A38" s="47">
        <v>25</v>
      </c>
      <c r="B38" s="48" t="s">
        <v>208</v>
      </c>
      <c r="C38" s="49"/>
      <c r="D38" s="49" t="s">
        <v>8</v>
      </c>
      <c r="E38" s="49">
        <v>1100</v>
      </c>
    </row>
    <row r="39" spans="1:5" ht="15" customHeight="1">
      <c r="A39" s="47">
        <v>26</v>
      </c>
      <c r="B39" s="48" t="s">
        <v>209</v>
      </c>
      <c r="C39" s="49"/>
      <c r="D39" s="49" t="s">
        <v>8</v>
      </c>
      <c r="E39" s="49">
        <v>1200</v>
      </c>
    </row>
    <row r="40" spans="1:5" ht="15" customHeight="1">
      <c r="A40" s="47">
        <v>27</v>
      </c>
      <c r="B40" s="48" t="s">
        <v>210</v>
      </c>
      <c r="C40" s="49"/>
      <c r="D40" s="49" t="s">
        <v>8</v>
      </c>
      <c r="E40" s="49">
        <v>250</v>
      </c>
    </row>
    <row r="41" spans="1:5" ht="15" customHeight="1">
      <c r="A41" s="47">
        <v>28</v>
      </c>
      <c r="B41" s="48" t="s">
        <v>211</v>
      </c>
      <c r="C41" s="49" t="s">
        <v>212</v>
      </c>
      <c r="D41" s="49" t="s">
        <v>213</v>
      </c>
      <c r="E41" s="49">
        <v>1700</v>
      </c>
    </row>
    <row r="42" spans="1:5" ht="15" customHeight="1">
      <c r="A42" s="47">
        <v>29</v>
      </c>
      <c r="B42" s="48" t="s">
        <v>211</v>
      </c>
      <c r="C42" s="49" t="s">
        <v>214</v>
      </c>
      <c r="D42" s="49" t="s">
        <v>213</v>
      </c>
      <c r="E42" s="49">
        <v>1800</v>
      </c>
    </row>
    <row r="43" spans="1:5" ht="15" customHeight="1">
      <c r="A43" s="47">
        <v>30</v>
      </c>
      <c r="B43" s="48" t="s">
        <v>215</v>
      </c>
      <c r="C43" s="49"/>
      <c r="D43" s="49" t="s">
        <v>213</v>
      </c>
      <c r="E43" s="49">
        <v>1700</v>
      </c>
    </row>
    <row r="44" spans="1:5" ht="15" customHeight="1">
      <c r="A44" s="47">
        <v>31</v>
      </c>
      <c r="B44" s="48" t="s">
        <v>216</v>
      </c>
      <c r="C44" s="49"/>
      <c r="D44" s="49" t="s">
        <v>8</v>
      </c>
      <c r="E44" s="49">
        <v>3</v>
      </c>
    </row>
    <row r="45" spans="1:5" ht="15" customHeight="1">
      <c r="A45" s="47">
        <v>32</v>
      </c>
      <c r="B45" s="48" t="s">
        <v>217</v>
      </c>
      <c r="C45" s="49"/>
      <c r="D45" s="49" t="s">
        <v>8</v>
      </c>
      <c r="E45" s="49">
        <v>8</v>
      </c>
    </row>
    <row r="46" spans="1:5" ht="15" customHeight="1">
      <c r="A46" s="47">
        <v>33</v>
      </c>
      <c r="B46" s="48" t="s">
        <v>218</v>
      </c>
      <c r="C46" s="49"/>
      <c r="D46" s="49" t="s">
        <v>8</v>
      </c>
      <c r="E46" s="49">
        <v>10</v>
      </c>
    </row>
    <row r="47" spans="1:5" ht="15" customHeight="1">
      <c r="A47" s="47">
        <v>34</v>
      </c>
      <c r="B47" s="48" t="s">
        <v>219</v>
      </c>
      <c r="C47" s="49"/>
      <c r="D47" s="49" t="s">
        <v>8</v>
      </c>
      <c r="E47" s="49">
        <v>125</v>
      </c>
    </row>
    <row r="48" spans="1:5" ht="15" customHeight="1" thickBot="1">
      <c r="A48" s="50">
        <v>35</v>
      </c>
      <c r="B48" s="51" t="s">
        <v>220</v>
      </c>
      <c r="C48" s="52"/>
      <c r="D48" s="52" t="s">
        <v>8</v>
      </c>
      <c r="E48" s="52">
        <v>35</v>
      </c>
    </row>
    <row r="49" spans="1:5" ht="12.75">
      <c r="A49" s="92"/>
      <c r="B49" s="92"/>
      <c r="C49" s="92"/>
      <c r="D49" s="92"/>
      <c r="E49" s="92"/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40">
      <selection activeCell="D54" sqref="D54"/>
    </sheetView>
  </sheetViews>
  <sheetFormatPr defaultColWidth="9.00390625" defaultRowHeight="12.75"/>
  <cols>
    <col min="2" max="2" width="39.875" style="0" customWidth="1"/>
    <col min="3" max="3" width="14.625" style="0" customWidth="1"/>
    <col min="4" max="4" width="14.25390625" style="0" customWidth="1"/>
  </cols>
  <sheetData>
    <row r="1" spans="1:5" ht="15" customHeight="1">
      <c r="A1" s="94" t="s">
        <v>221</v>
      </c>
      <c r="B1" s="135"/>
      <c r="C1" s="135"/>
      <c r="D1" s="136">
        <v>41061</v>
      </c>
      <c r="E1" s="92"/>
    </row>
    <row r="2" spans="1:5" ht="15" customHeight="1">
      <c r="A2" s="53" t="s">
        <v>222</v>
      </c>
      <c r="B2" s="54"/>
      <c r="C2" s="54"/>
      <c r="D2" s="54"/>
      <c r="E2" s="92"/>
    </row>
    <row r="3" spans="1:5" ht="15" customHeight="1" thickBot="1">
      <c r="A3" s="53"/>
      <c r="B3" s="54" t="s">
        <v>223</v>
      </c>
      <c r="C3" s="54"/>
      <c r="D3" s="54"/>
      <c r="E3" s="92"/>
    </row>
    <row r="4" spans="1:5" ht="15" customHeight="1">
      <c r="A4" s="55" t="s">
        <v>0</v>
      </c>
      <c r="B4" s="22"/>
      <c r="C4" s="55" t="s">
        <v>224</v>
      </c>
      <c r="D4" s="55" t="s">
        <v>225</v>
      </c>
      <c r="E4" s="92"/>
    </row>
    <row r="5" spans="1:5" ht="15" customHeight="1" thickBot="1">
      <c r="A5" s="56" t="s">
        <v>226</v>
      </c>
      <c r="B5" s="57" t="s">
        <v>1</v>
      </c>
      <c r="C5" s="56"/>
      <c r="D5" s="57" t="s">
        <v>180</v>
      </c>
      <c r="E5" s="92"/>
    </row>
    <row r="6" spans="1:5" ht="15" customHeight="1">
      <c r="A6" s="58">
        <v>1</v>
      </c>
      <c r="B6" s="74" t="s">
        <v>227</v>
      </c>
      <c r="C6" s="46" t="s">
        <v>7</v>
      </c>
      <c r="D6" s="78">
        <v>2300</v>
      </c>
      <c r="E6" s="92"/>
    </row>
    <row r="7" spans="1:5" ht="15" customHeight="1">
      <c r="A7" s="47">
        <v>2</v>
      </c>
      <c r="B7" s="75" t="s">
        <v>228</v>
      </c>
      <c r="C7" s="49" t="s">
        <v>7</v>
      </c>
      <c r="D7" s="65">
        <v>2000</v>
      </c>
      <c r="E7" s="92"/>
    </row>
    <row r="8" spans="1:5" ht="15" customHeight="1">
      <c r="A8" s="47">
        <v>3</v>
      </c>
      <c r="B8" s="76" t="s">
        <v>229</v>
      </c>
      <c r="C8" s="49" t="s">
        <v>7</v>
      </c>
      <c r="D8" s="67">
        <v>2300</v>
      </c>
      <c r="E8" s="92"/>
    </row>
    <row r="9" spans="1:5" ht="15" customHeight="1">
      <c r="A9" s="47">
        <v>4</v>
      </c>
      <c r="B9" s="76" t="s">
        <v>230</v>
      </c>
      <c r="C9" s="49" t="s">
        <v>7</v>
      </c>
      <c r="D9" s="67">
        <v>2000</v>
      </c>
      <c r="E9" s="92"/>
    </row>
    <row r="10" spans="1:5" ht="15" customHeight="1">
      <c r="A10" s="47">
        <v>5</v>
      </c>
      <c r="B10" s="76" t="s">
        <v>231</v>
      </c>
      <c r="C10" s="49" t="s">
        <v>7</v>
      </c>
      <c r="D10" s="67">
        <v>1500</v>
      </c>
      <c r="E10" s="92"/>
    </row>
    <row r="11" spans="1:5" ht="15" customHeight="1">
      <c r="A11" s="47">
        <v>6</v>
      </c>
      <c r="B11" s="76" t="s">
        <v>140</v>
      </c>
      <c r="C11" s="49" t="s">
        <v>7</v>
      </c>
      <c r="D11" s="67">
        <v>2800</v>
      </c>
      <c r="E11" s="92"/>
    </row>
    <row r="12" spans="1:5" ht="15" customHeight="1">
      <c r="A12" s="47">
        <v>7</v>
      </c>
      <c r="B12" s="76" t="s">
        <v>232</v>
      </c>
      <c r="C12" s="49" t="s">
        <v>7</v>
      </c>
      <c r="D12" s="67">
        <v>7500</v>
      </c>
      <c r="E12" s="92"/>
    </row>
    <row r="13" spans="1:5" ht="15" customHeight="1">
      <c r="A13" s="47">
        <v>8</v>
      </c>
      <c r="B13" s="76" t="s">
        <v>233</v>
      </c>
      <c r="C13" s="49" t="s">
        <v>7</v>
      </c>
      <c r="D13" s="67">
        <v>2500</v>
      </c>
      <c r="E13" s="92"/>
    </row>
    <row r="14" spans="1:5" ht="15" customHeight="1">
      <c r="A14" s="47">
        <v>9</v>
      </c>
      <c r="B14" s="76" t="s">
        <v>234</v>
      </c>
      <c r="C14" s="49" t="s">
        <v>7</v>
      </c>
      <c r="D14" s="67">
        <v>13000</v>
      </c>
      <c r="E14" s="92"/>
    </row>
    <row r="15" spans="1:5" ht="15" customHeight="1" thickBot="1">
      <c r="A15" s="50">
        <v>10</v>
      </c>
      <c r="B15" s="77" t="s">
        <v>235</v>
      </c>
      <c r="C15" s="52" t="s">
        <v>7</v>
      </c>
      <c r="D15" s="69">
        <v>16000</v>
      </c>
      <c r="E15" s="92"/>
    </row>
    <row r="16" spans="1:5" ht="15" customHeight="1">
      <c r="A16" s="60"/>
      <c r="B16" s="61"/>
      <c r="C16" s="60"/>
      <c r="D16" s="60"/>
      <c r="E16" s="92"/>
    </row>
    <row r="17" spans="1:5" ht="15" customHeight="1" thickBot="1">
      <c r="A17" s="62" t="s">
        <v>236</v>
      </c>
      <c r="B17" s="61"/>
      <c r="C17" s="60"/>
      <c r="D17" s="60"/>
      <c r="E17" s="92"/>
    </row>
    <row r="18" spans="1:5" ht="15" customHeight="1">
      <c r="A18" s="55" t="s">
        <v>0</v>
      </c>
      <c r="B18" s="21"/>
      <c r="C18" s="55" t="s">
        <v>224</v>
      </c>
      <c r="D18" s="55" t="s">
        <v>225</v>
      </c>
      <c r="E18" s="92"/>
    </row>
    <row r="19" spans="1:5" ht="15" customHeight="1" thickBot="1">
      <c r="A19" s="57" t="s">
        <v>226</v>
      </c>
      <c r="B19" s="63" t="s">
        <v>1</v>
      </c>
      <c r="C19" s="57"/>
      <c r="D19" s="57" t="s">
        <v>180</v>
      </c>
      <c r="E19" s="92"/>
    </row>
    <row r="20" spans="1:5" ht="15" customHeight="1">
      <c r="A20" s="44">
        <v>1</v>
      </c>
      <c r="B20" s="64" t="s">
        <v>237</v>
      </c>
      <c r="C20" s="59" t="s">
        <v>8</v>
      </c>
      <c r="D20" s="65">
        <v>10</v>
      </c>
      <c r="E20" s="92"/>
    </row>
    <row r="21" spans="1:5" ht="15" customHeight="1">
      <c r="A21" s="47">
        <v>2</v>
      </c>
      <c r="B21" s="66" t="s">
        <v>238</v>
      </c>
      <c r="C21" s="49" t="s">
        <v>8</v>
      </c>
      <c r="D21" s="67">
        <v>8</v>
      </c>
      <c r="E21" s="92"/>
    </row>
    <row r="22" spans="1:5" ht="15" customHeight="1">
      <c r="A22" s="47">
        <v>3</v>
      </c>
      <c r="B22" s="66" t="s">
        <v>239</v>
      </c>
      <c r="C22" s="49" t="s">
        <v>8</v>
      </c>
      <c r="D22" s="67">
        <v>88</v>
      </c>
      <c r="E22" s="92"/>
    </row>
    <row r="23" spans="1:5" ht="15" customHeight="1">
      <c r="A23" s="47">
        <v>4</v>
      </c>
      <c r="B23" s="66" t="s">
        <v>240</v>
      </c>
      <c r="C23" s="49" t="s">
        <v>8</v>
      </c>
      <c r="D23" s="67">
        <v>47</v>
      </c>
      <c r="E23" s="92"/>
    </row>
    <row r="24" spans="1:5" ht="15" customHeight="1">
      <c r="A24" s="47">
        <v>5</v>
      </c>
      <c r="B24" s="66" t="s">
        <v>241</v>
      </c>
      <c r="C24" s="49" t="s">
        <v>8</v>
      </c>
      <c r="D24" s="67">
        <v>60</v>
      </c>
      <c r="E24" s="92"/>
    </row>
    <row r="25" spans="1:5" ht="15" customHeight="1">
      <c r="A25" s="47">
        <v>6</v>
      </c>
      <c r="B25" s="66" t="s">
        <v>242</v>
      </c>
      <c r="C25" s="49" t="s">
        <v>8</v>
      </c>
      <c r="D25" s="67">
        <v>130</v>
      </c>
      <c r="E25" s="92"/>
    </row>
    <row r="26" spans="1:5" ht="15" customHeight="1">
      <c r="A26" s="47">
        <v>7</v>
      </c>
      <c r="B26" s="66" t="s">
        <v>243</v>
      </c>
      <c r="C26" s="49" t="s">
        <v>8</v>
      </c>
      <c r="D26" s="67">
        <v>112</v>
      </c>
      <c r="E26" s="92"/>
    </row>
    <row r="27" spans="1:5" ht="15" customHeight="1">
      <c r="A27" s="47">
        <v>8</v>
      </c>
      <c r="B27" s="66" t="s">
        <v>244</v>
      </c>
      <c r="C27" s="49" t="s">
        <v>8</v>
      </c>
      <c r="D27" s="67">
        <v>450</v>
      </c>
      <c r="E27" s="92"/>
    </row>
    <row r="28" spans="1:5" ht="15" customHeight="1">
      <c r="A28" s="47">
        <v>9</v>
      </c>
      <c r="B28" s="66" t="s">
        <v>245</v>
      </c>
      <c r="C28" s="49" t="s">
        <v>8</v>
      </c>
      <c r="D28" s="67">
        <v>600</v>
      </c>
      <c r="E28" s="92"/>
    </row>
    <row r="29" spans="1:5" ht="15" customHeight="1">
      <c r="A29" s="47">
        <v>10</v>
      </c>
      <c r="B29" s="66" t="s">
        <v>246</v>
      </c>
      <c r="C29" s="49" t="s">
        <v>8</v>
      </c>
      <c r="D29" s="67">
        <v>16</v>
      </c>
      <c r="E29" s="92"/>
    </row>
    <row r="30" spans="1:5" ht="15" customHeight="1">
      <c r="A30" s="47">
        <v>11</v>
      </c>
      <c r="B30" s="66" t="s">
        <v>247</v>
      </c>
      <c r="C30" s="49" t="s">
        <v>8</v>
      </c>
      <c r="D30" s="67">
        <v>30</v>
      </c>
      <c r="E30" s="92"/>
    </row>
    <row r="31" spans="1:5" ht="15" customHeight="1">
      <c r="A31" s="47">
        <v>12</v>
      </c>
      <c r="B31" s="66" t="s">
        <v>248</v>
      </c>
      <c r="C31" s="49" t="s">
        <v>8</v>
      </c>
      <c r="D31" s="67">
        <v>125</v>
      </c>
      <c r="E31" s="92"/>
    </row>
    <row r="32" spans="1:5" ht="15" customHeight="1" thickBot="1">
      <c r="A32" s="50">
        <v>13</v>
      </c>
      <c r="B32" s="68" t="s">
        <v>249</v>
      </c>
      <c r="C32" s="52" t="s">
        <v>8</v>
      </c>
      <c r="D32" s="69">
        <v>200</v>
      </c>
      <c r="E32" s="92"/>
    </row>
    <row r="33" spans="1:5" ht="15" customHeight="1">
      <c r="A33" s="70"/>
      <c r="B33" s="70"/>
      <c r="C33" s="70"/>
      <c r="D33" s="70"/>
      <c r="E33" s="92"/>
    </row>
    <row r="34" spans="1:5" ht="15" customHeight="1" thickBot="1">
      <c r="A34" s="71" t="s">
        <v>250</v>
      </c>
      <c r="B34" s="72"/>
      <c r="C34" s="73"/>
      <c r="D34" s="73"/>
      <c r="E34" s="92"/>
    </row>
    <row r="35" spans="1:5" ht="15" customHeight="1">
      <c r="A35" s="55" t="s">
        <v>0</v>
      </c>
      <c r="B35" s="21"/>
      <c r="C35" s="55" t="s">
        <v>224</v>
      </c>
      <c r="D35" s="55" t="s">
        <v>225</v>
      </c>
      <c r="E35" s="92"/>
    </row>
    <row r="36" spans="1:5" ht="15" customHeight="1" thickBot="1">
      <c r="A36" s="57" t="s">
        <v>226</v>
      </c>
      <c r="B36" s="63" t="s">
        <v>1</v>
      </c>
      <c r="C36" s="57"/>
      <c r="D36" s="57" t="s">
        <v>180</v>
      </c>
      <c r="E36" s="92"/>
    </row>
    <row r="37" spans="1:5" ht="15" customHeight="1">
      <c r="A37" s="58">
        <v>1</v>
      </c>
      <c r="B37" s="26" t="s">
        <v>251</v>
      </c>
      <c r="C37" s="27" t="s">
        <v>7</v>
      </c>
      <c r="D37" s="27">
        <v>120</v>
      </c>
      <c r="E37" s="92"/>
    </row>
    <row r="38" spans="1:5" ht="15" customHeight="1">
      <c r="A38" s="47">
        <v>2</v>
      </c>
      <c r="B38" s="29" t="s">
        <v>5</v>
      </c>
      <c r="C38" s="49" t="s">
        <v>7</v>
      </c>
      <c r="D38" s="30">
        <v>120</v>
      </c>
      <c r="E38" s="92"/>
    </row>
    <row r="39" spans="1:5" ht="15" customHeight="1">
      <c r="A39" s="47">
        <v>3</v>
      </c>
      <c r="B39" s="29" t="s">
        <v>252</v>
      </c>
      <c r="C39" s="49" t="s">
        <v>7</v>
      </c>
      <c r="D39" s="30">
        <v>850</v>
      </c>
      <c r="E39" s="92"/>
    </row>
    <row r="40" spans="1:5" ht="15" customHeight="1">
      <c r="A40" s="47">
        <v>4</v>
      </c>
      <c r="B40" s="29" t="s">
        <v>253</v>
      </c>
      <c r="C40" s="49" t="s">
        <v>7</v>
      </c>
      <c r="D40" s="30">
        <v>54</v>
      </c>
      <c r="E40" s="92"/>
    </row>
    <row r="41" spans="1:5" ht="15" customHeight="1">
      <c r="A41" s="47">
        <v>5</v>
      </c>
      <c r="B41" s="29" t="s">
        <v>4</v>
      </c>
      <c r="C41" s="30" t="s">
        <v>8</v>
      </c>
      <c r="D41" s="30">
        <v>1020</v>
      </c>
      <c r="E41" s="92"/>
    </row>
    <row r="42" spans="1:5" ht="15" customHeight="1">
      <c r="A42" s="47">
        <v>6</v>
      </c>
      <c r="B42" s="29" t="s">
        <v>6</v>
      </c>
      <c r="C42" s="30" t="s">
        <v>8</v>
      </c>
      <c r="D42" s="30">
        <v>320</v>
      </c>
      <c r="E42" s="92"/>
    </row>
    <row r="43" spans="1:5" ht="15" customHeight="1">
      <c r="A43" s="47">
        <v>7</v>
      </c>
      <c r="B43" s="29" t="s">
        <v>254</v>
      </c>
      <c r="C43" s="30" t="s">
        <v>8</v>
      </c>
      <c r="D43" s="30">
        <v>800</v>
      </c>
      <c r="E43" s="92"/>
    </row>
    <row r="44" spans="1:5" ht="15" customHeight="1">
      <c r="A44" s="47">
        <v>8</v>
      </c>
      <c r="B44" s="29" t="s">
        <v>255</v>
      </c>
      <c r="C44" s="30" t="s">
        <v>8</v>
      </c>
      <c r="D44" s="30">
        <v>800</v>
      </c>
      <c r="E44" s="92"/>
    </row>
    <row r="45" spans="1:5" ht="15" customHeight="1">
      <c r="A45" s="47">
        <v>9</v>
      </c>
      <c r="B45" s="29" t="s">
        <v>256</v>
      </c>
      <c r="C45" s="30" t="s">
        <v>8</v>
      </c>
      <c r="D45" s="30">
        <v>126</v>
      </c>
      <c r="E45" s="92"/>
    </row>
    <row r="46" spans="1:5" ht="15" customHeight="1">
      <c r="A46" s="47">
        <v>10</v>
      </c>
      <c r="B46" s="29" t="s">
        <v>257</v>
      </c>
      <c r="C46" s="30" t="s">
        <v>8</v>
      </c>
      <c r="D46" s="30">
        <v>6</v>
      </c>
      <c r="E46" s="92"/>
    </row>
    <row r="47" spans="1:5" ht="15" customHeight="1">
      <c r="A47" s="47">
        <v>11</v>
      </c>
      <c r="B47" s="29" t="s">
        <v>240</v>
      </c>
      <c r="C47" s="30" t="s">
        <v>8</v>
      </c>
      <c r="D47" s="30">
        <v>47</v>
      </c>
      <c r="E47" s="92"/>
    </row>
    <row r="48" spans="1:5" ht="15" customHeight="1">
      <c r="A48" s="47">
        <v>12</v>
      </c>
      <c r="B48" s="29" t="s">
        <v>242</v>
      </c>
      <c r="C48" s="30" t="s">
        <v>8</v>
      </c>
      <c r="D48" s="30">
        <v>130</v>
      </c>
      <c r="E48" s="92"/>
    </row>
    <row r="49" spans="1:5" ht="15" customHeight="1">
      <c r="A49" s="47">
        <v>13</v>
      </c>
      <c r="B49" s="29" t="s">
        <v>381</v>
      </c>
      <c r="C49" s="49" t="s">
        <v>7</v>
      </c>
      <c r="D49" s="30">
        <v>500</v>
      </c>
      <c r="E49" s="92"/>
    </row>
    <row r="50" spans="1:5" ht="15" customHeight="1" thickBot="1">
      <c r="A50" s="50">
        <v>14</v>
      </c>
      <c r="B50" s="33" t="s">
        <v>258</v>
      </c>
      <c r="C50" s="52" t="s">
        <v>7</v>
      </c>
      <c r="D50" s="52">
        <v>1700</v>
      </c>
      <c r="E50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Katris-A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2012-01-20T09:10:40Z</cp:lastPrinted>
  <dcterms:created xsi:type="dcterms:W3CDTF">2008-02-20T11:09:07Z</dcterms:created>
  <dcterms:modified xsi:type="dcterms:W3CDTF">2012-08-10T04:57:53Z</dcterms:modified>
  <cp:category/>
  <cp:version/>
  <cp:contentType/>
  <cp:contentStatus/>
</cp:coreProperties>
</file>