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873" activeTab="1"/>
  </bookViews>
  <sheets>
    <sheet name="Оглавление" sheetId="1" r:id="rId1"/>
    <sheet name="Canon" sheetId="2" r:id="rId2"/>
    <sheet name="HP" sheetId="3" r:id="rId3"/>
    <sheet name="Sharp" sheetId="4" r:id="rId4"/>
    <sheet name="Toshiba" sheetId="5" r:id="rId5"/>
    <sheet name="Samsung" sheetId="6" r:id="rId6"/>
    <sheet name="Panasonic" sheetId="7" r:id="rId7"/>
    <sheet name="Xerox" sheetId="8" r:id="rId8"/>
    <sheet name="Сервис" sheetId="9" r:id="rId9"/>
    <sheet name="Инфо" sheetId="10" r:id="rId10"/>
  </sheets>
  <definedNames>
    <definedName name="Curs">'Оглавление'!$I$1</definedName>
    <definedName name="Excel_BuiltIn__FilterDatabase_3">'HP'!$A$102:$K$269</definedName>
    <definedName name="K">"$оглавление.$#ссыл" "$#ССЫЛ!"</definedName>
    <definedName name="Курс">"$оглавление.$#ссыл" "$#ССЫЛ!"</definedName>
  </definedNames>
  <calcPr fullCalcOnLoad="1"/>
</workbook>
</file>

<file path=xl/sharedStrings.xml><?xml version="1.0" encoding="utf-8"?>
<sst xmlns="http://schemas.openxmlformats.org/spreadsheetml/2006/main" count="3179" uniqueCount="1724">
  <si>
    <t xml:space="preserve">Наш адрес: </t>
  </si>
  <si>
    <t>ТОО ROLF</t>
  </si>
  <si>
    <t>050013  г. Алматы ул. Байтурсынова 159</t>
  </si>
  <si>
    <t>тел.: 8 (727) 292-20-10, 239-06-28</t>
  </si>
  <si>
    <t>info@rolf.kz</t>
  </si>
  <si>
    <t>Подразделения:</t>
  </si>
  <si>
    <t>Оргтехника и расходные материалы:</t>
  </si>
  <si>
    <t>evgeniy@rolf.kz</t>
  </si>
  <si>
    <t>ICQ 198645129</t>
  </si>
  <si>
    <t>bnu@rolf.kz</t>
  </si>
  <si>
    <t>ICQ 569610074</t>
  </si>
  <si>
    <t>zhenya@rolf.kz</t>
  </si>
  <si>
    <t>ICQ 332655661</t>
  </si>
  <si>
    <t xml:space="preserve"> </t>
  </si>
  <si>
    <t>Канцелярские товары:</t>
  </si>
  <si>
    <t>polina@rolf.kz</t>
  </si>
  <si>
    <t>ICQ 583143591</t>
  </si>
  <si>
    <t>ya.l@rolf.kz</t>
  </si>
  <si>
    <t>ICQ 499504636</t>
  </si>
  <si>
    <t>Мы всегда рады видеть Вас в числе наших клиентов!</t>
  </si>
  <si>
    <t xml:space="preserve"> Техническая консультация  по расходным материалам:    </t>
  </si>
  <si>
    <t>CANON</t>
  </si>
  <si>
    <t>aigul@rolf.kz</t>
  </si>
  <si>
    <t>Артикул оригинала</t>
  </si>
  <si>
    <t>Название</t>
  </si>
  <si>
    <t>Вес</t>
  </si>
  <si>
    <t>Ресурс</t>
  </si>
  <si>
    <t>Произ- водитель</t>
  </si>
  <si>
    <t>Цена дилер (у.е.)</t>
  </si>
  <si>
    <t>Цена дилер (тенге.)</t>
  </si>
  <si>
    <t>Картриджи к струйным принтерам, факсам и многофункциональным устройствам</t>
  </si>
  <si>
    <t xml:space="preserve">BC-02 </t>
  </si>
  <si>
    <t>КАРТРИДЖ CANON for BJ200/e/ex/230; BJC150/210/et/220/240/250/ 1000 fax B190/200/ 220/310/320/340/300/400 StarWriter 60/70/80/85/95, совместим с BC-01/BX-2, черный</t>
  </si>
  <si>
    <t>27 мл</t>
  </si>
  <si>
    <t>Оригинал</t>
  </si>
  <si>
    <t>BC-05</t>
  </si>
  <si>
    <t>КАРТРИДЖ CANON for BJC-210/240/250/1000 , Tri-Colour, цветной</t>
  </si>
  <si>
    <t>BC-20</t>
  </si>
  <si>
    <t>КАРТРИДЖ CANON for BJC2000/2100/4000/4100/4200/4300/4400/ 4550/4650/5500 S100 MPC20/30/50/80, черный</t>
  </si>
  <si>
    <t>44 мл</t>
  </si>
  <si>
    <t>BCI-15/16C</t>
  </si>
  <si>
    <t>КАРТРИДЖ CANON for IP2700/MP240/250/260/270/480/490/MX320/ 330/340/350 Tri-Colour, цветной</t>
  </si>
  <si>
    <t>BCI-15Bk</t>
  </si>
  <si>
    <t>BCI-21BK</t>
  </si>
  <si>
    <t>КАРТРИДЖ CANON for BJC2000/2100/4000/4100/4200/4300/4400/4550/ 4650/5000/ 5100/5500; fax B180C/210C/215C/230C; MPC20/30/50/70/ 75/75/80, черный</t>
  </si>
  <si>
    <t>9 мл</t>
  </si>
  <si>
    <t>BCI-21C</t>
  </si>
  <si>
    <t>КАРТРИДЖ CANON for BJC2000/2100/4000/4100/4200/4300/4400/4550/ 4650/5000/5100/5500; fax B180C/210C/215C/230C; MPC20/30/50/70/ 75/75/80, Tri-Colour, цветной</t>
  </si>
  <si>
    <t>3x5 мл</t>
  </si>
  <si>
    <t>BCI-24BK</t>
  </si>
  <si>
    <t>КАРТРИДЖ CANON for Pixma IP1000/1500/2000 Pixma MP110/130 S200/200X/ 300/330photo; SmartBase MP360/370/390/MPC190/200 i250/320/i350/450/470D, черный</t>
  </si>
  <si>
    <t>BCI-24BK(2)</t>
  </si>
  <si>
    <r>
      <t>КАРТРИДЖ CANON for Pixma IP1000/1500/2000 Pixma MP110/130 S200/200X/ 300/330photo; SmartBase MP360/370/390/MPC190/200  i250/320/i350/450/470D, черный</t>
    </r>
    <r>
      <rPr>
        <b/>
        <sz val="8"/>
        <rFont val="Arial"/>
        <family val="2"/>
      </rPr>
      <t xml:space="preserve"> TWIN PACK</t>
    </r>
  </si>
  <si>
    <t>2*9 мл</t>
  </si>
  <si>
    <t>BCI-24C</t>
  </si>
  <si>
    <t>КАРТРИДЖ CANON for Pixma IP1000/1500/2000 Pixma MP110/130 S200/200X/300/ 330photo; SmartBase MP360/370/390/MPC190/200; i250/320/i350/450/470D, Tri-Colour, цветной</t>
  </si>
  <si>
    <t>BCI-3BK</t>
  </si>
  <si>
    <t>КАРТРИДЖ CANON for BJC3000/6000/6100/6200/6500; i550/560/850/ 865/6500; iP3000/4000/4000R/5000; MP750/760/780/C100; SB MP C400/ 600/700Ph/730Ph; S400/450/500/520/600/630/750/4500/6300, черный</t>
  </si>
  <si>
    <t>BCI-3M</t>
  </si>
  <si>
    <t>КАРТРИДЖ CANON forBJC-3000/6000/6100/6200/S/6500; i550/850/ 6500; MPC100; SB MPC400/600/700Ph/730Ph; S400/ 450/500/520/ 530D/600/630/750/4500/6300, малиновый</t>
  </si>
  <si>
    <t>13 мл</t>
  </si>
  <si>
    <t>BCI-3Y</t>
  </si>
  <si>
    <t>КАРТРИДЖ CANON forBJC-3000/6000/6100/6200/S/6500; i550/850/ 6500; MPC100; SB MPC400/600/700Ph/730Ph; S400/X/450/500/520/ 530D/600/630/750/4500/6300, желтый</t>
  </si>
  <si>
    <t>BCI-3С</t>
  </si>
  <si>
    <t>КАРТРИДЖ CANON forBJC-3000/6000/6100/6200/S/6500; i550/850/ 6500; MPC100; SB MPC400/600/700Ph/730Ph; S400/X/450/500/520/ 530D/600/630/750/4500/6300, синий</t>
  </si>
  <si>
    <t>BCI-6BK</t>
  </si>
  <si>
    <t>КАРТРИДЖ CANON for Pixma IP4000/4000R/5000/6000D/8500/MP750/ 780; S-800/820/820D/830D/900/9000; i865/905/950/965/990/9100/9950; BJC8200photo, черный</t>
  </si>
  <si>
    <t>BCI-6C</t>
  </si>
  <si>
    <t>КАРТРИДЖ CANON for IP3000/4000/4000R/5000/6000D/8500/MP750/ 780; S800/820/D/830D/900/9000; i560/865/905/950/990/9100/9950; bjc8200photo, синий</t>
  </si>
  <si>
    <t>BCI-6G</t>
  </si>
  <si>
    <t>КАРТРИДЖ CANON for i9950/Pixma 8500, зеленый</t>
  </si>
  <si>
    <t>BCI-6M</t>
  </si>
  <si>
    <t>КАРТРИДЖ CANON for IP3000/4000/4000R/5000/6000D/8500/MP750/ 780; S800/820/D/830D/900/9000; i560/865/905/950/990/9100/9950; bjc8200photo, малиновый</t>
  </si>
  <si>
    <t>BCI-6PC</t>
  </si>
  <si>
    <t>КАРТРИДЖ СANON for BJC8200/S800/S820/S820D/S900/S9000 BJF850/F860/F870, Photo, голубой</t>
  </si>
  <si>
    <t>BCI-6PM</t>
  </si>
  <si>
    <t>КАРТРИДЖ CANON for BJC8200/S800/S820/S820D/S900/S9000 BJF850/F860/F870, Photo, розовый</t>
  </si>
  <si>
    <t>BCI-6R</t>
  </si>
  <si>
    <t>КАРТРИДЖ CANON for i990/9950/Pixma 8500, красный</t>
  </si>
  <si>
    <t>BCI-6Y</t>
  </si>
  <si>
    <t>КАРТРИДЖ CANON for IP3000/4000/4000R/5000/6000D/8500/MP750/ 780; S800/820/D/830D/900/9000; i560/865/905/950/990/9100/9950; bjc8200photo, желтый</t>
  </si>
  <si>
    <t>BX-20</t>
  </si>
  <si>
    <t>КАРТРИДЖ CANON for Fax B160/180C/210C/215C/230C/320C/EB10/15; MPC20/30/50/70/75/80, черный</t>
  </si>
  <si>
    <t>BX-3</t>
  </si>
  <si>
    <t>КАРТРИДЖ CANON for B100/110/115/120/140/150/155/820/822/840; MP10, черный</t>
  </si>
  <si>
    <t>29 мл</t>
  </si>
  <si>
    <t>CL-41C</t>
  </si>
  <si>
    <t>КАРТРИДЖ CANON for IP1200/1300/1600/1700/2200/6000D MP150/160/170/180/450/461, Tri-Colour, цветной</t>
  </si>
  <si>
    <t>3x4 мл</t>
  </si>
  <si>
    <t>CL-511C</t>
  </si>
  <si>
    <t>CL-513C</t>
  </si>
  <si>
    <t>CL-51C HY</t>
  </si>
  <si>
    <t>КАРТРИДЖ CANON for IP2200/6210D/6220D/MP150/160/170/180/ 450/460, Tri-Colour, цветной</t>
  </si>
  <si>
    <t>3x7 мл</t>
  </si>
  <si>
    <t>CL-52</t>
  </si>
  <si>
    <t>КАРТРИДЖ CANON for PIXMA-iP6210 / iP6220</t>
  </si>
  <si>
    <t>CLI-36C</t>
  </si>
  <si>
    <t xml:space="preserve">КАРТРИДЖ CANON for IP100 цветной </t>
  </si>
  <si>
    <t>CLI-521BK</t>
  </si>
  <si>
    <t>КАРТРИДЖ CANON for iP3600/iP4600/iP4700/MP540/MP550/MP560/ MP620/MP630/MP640/MP980/MP990/MX860/MX870 черный</t>
  </si>
  <si>
    <t>CLI-521C</t>
  </si>
  <si>
    <t xml:space="preserve">КАРТРИДЖ CANON for iP3600/iP4600/iP4700/MP540/MP550/MP560/ MP620/MP630/MP640/MP980/MP990/MX860/MX870 синий </t>
  </si>
  <si>
    <t>CLI-521M</t>
  </si>
  <si>
    <t xml:space="preserve">КАРТРИДЖ CANON for iP3600/iP4600/iP4700/MP540/MP550/MP560/ MP620/MP630/MP640/MP980/MP990/MX860/MX870 малиновый  </t>
  </si>
  <si>
    <t>CLI-521Y</t>
  </si>
  <si>
    <t xml:space="preserve">КАРТРИДЖ CANON for iP3600/iP4600/iP4700/MP540/MP550/MP560/ MP620/MP630/MP640/MP980/MP990/MX860/MX870 желтый  </t>
  </si>
  <si>
    <t>CLI-8BK</t>
  </si>
  <si>
    <t>КАРТРИДЖ CANON for IP4200/4300/5200/5300/6600D/6700D MP500/530/600/800/810/830/950; pro9000, черный</t>
  </si>
  <si>
    <t>CLI-8Y</t>
  </si>
  <si>
    <t>КАРТРИДЖ CANON for IP4200/4300/5200/5300/6600D/6700D MP500/530/600/800/810/830/950; pro9000, желтый</t>
  </si>
  <si>
    <t>CLI-8М</t>
  </si>
  <si>
    <t>КАРТРИДЖ CANON for IP4200/4300/5200/5300/6600D/6700D MP500/530/600/800/810/830/950; pro9000, малиновый</t>
  </si>
  <si>
    <t>CLI-8С</t>
  </si>
  <si>
    <t>КАРТРИДЖ CANON for IP4200/4300/5200/5300/6600D/6700D MP500/530/600/800/810/830/950; pro9000, синий</t>
  </si>
  <si>
    <t>PG-40BK</t>
  </si>
  <si>
    <t>КАРТРИДЖ CANON for IP1200/1300/1600/1700/2200/6000D MP150/160/170/180/450/460, черный</t>
  </si>
  <si>
    <t>16 мл</t>
  </si>
  <si>
    <t>PG-50BK HY</t>
  </si>
  <si>
    <t>КАРТРИДЖ CANON for IP2200/MP150/160/170/180/450/460, черный</t>
  </si>
  <si>
    <t>22 мл</t>
  </si>
  <si>
    <t>PG-510BK</t>
  </si>
  <si>
    <t>КАРТРИДЖ CANON for IP2700/MP240/250/260/270/480/490/MX320/ 330/340/350 черный</t>
  </si>
  <si>
    <t>PG-512BK</t>
  </si>
  <si>
    <t>PGI-35</t>
  </si>
  <si>
    <t>КАРТРИДЖ CANON for IP100 черный</t>
  </si>
  <si>
    <t>PGI-520BK</t>
  </si>
  <si>
    <t>PGI-5BK</t>
  </si>
  <si>
    <t>КАРТРИДЖ CANON for IP3300/4200/4300/5200/5300/MP500/510/600/ 800/810/830; IX4000/5000</t>
  </si>
  <si>
    <t>26 мл</t>
  </si>
  <si>
    <t>Картриджи к лазерным принтерам, факсам и многофункциональным устройствам</t>
  </si>
  <si>
    <t>КАРТРИДЖ CANON LBP5200; MF8180С, Drum</t>
  </si>
  <si>
    <t>КАРТРИДЖ CANON  LBP2900/3000</t>
  </si>
  <si>
    <t>КАРТРИДЖ CANON  MF7170</t>
  </si>
  <si>
    <t>КАРТРИДЖ CANON  MF65xx series</t>
  </si>
  <si>
    <t>КАРТРИДЖ CANON  LBP3300</t>
  </si>
  <si>
    <t>КАРТРИДЖ CANON  LBP3010/3100</t>
  </si>
  <si>
    <t>КАРТРИДЖ CANON  LBP3250</t>
  </si>
  <si>
    <t>КАРТРИДЖ CANON L-3000</t>
  </si>
  <si>
    <t>КАРТРИДЖ CANON  LBP3310/3370</t>
  </si>
  <si>
    <t>КАРТРИДЖ CANON  LBP6000</t>
  </si>
  <si>
    <t>КАРТРИДЖ CANON  MF-4410/4430/4450/4550/4570/4580</t>
  </si>
  <si>
    <t>701BK</t>
  </si>
  <si>
    <t>КАРТРИДЖ CANON LBP5200; MF8180С, черный</t>
  </si>
  <si>
    <t>701C/M/Y</t>
  </si>
  <si>
    <t>КАРТРИДЖ CANON LBP5200; MF8180С, синий/красный/желтый</t>
  </si>
  <si>
    <t>707BK</t>
  </si>
  <si>
    <t>КАРТРИДЖ CANON LBP5000, черный</t>
  </si>
  <si>
    <t>707C/M/Y</t>
  </si>
  <si>
    <t>КАРТРИДЖ CANON LBP5000, синий/красный/желтый</t>
  </si>
  <si>
    <t>716BK</t>
  </si>
  <si>
    <t>КАРТРИДЖ CANON LBP5050/5970/5975/MF-8030/8050 черный</t>
  </si>
  <si>
    <t>716С/М/Y</t>
  </si>
  <si>
    <t>КАРТРИДЖ CANON LBP5050/5970/5975/MF-8030/8050 синий/красный/желтый</t>
  </si>
  <si>
    <t>E-16</t>
  </si>
  <si>
    <t xml:space="preserve">КАРТРИДЖ CANON  FC100/120/200/204/210/220/224/230/300/330/336/ 530/PC740/750/760/770/780/860/880/890 </t>
  </si>
  <si>
    <t>КАРТРИДЖ CANON  FC100/120/200/204/210/220/224/230/300/330/ 336/ 530/PC740/750/760/770/780/860/880/892</t>
  </si>
  <si>
    <t>Katun</t>
  </si>
  <si>
    <t>EP-22</t>
  </si>
  <si>
    <t>КАРТРИДЖ CANON  LBP800/810; HP LJ 1100/3200</t>
  </si>
  <si>
    <t>EP-25</t>
  </si>
  <si>
    <t>КАРТРИДЖ CANON  LBP1210; HP  LJ 1200/1220/3300mfp/3380</t>
  </si>
  <si>
    <t>EP-26/27</t>
  </si>
  <si>
    <t>КАРТРИДЖ CANON  LBP3200/MF3110 OEM</t>
  </si>
  <si>
    <t>EP-27</t>
  </si>
  <si>
    <t xml:space="preserve">КАРТРИДЖ CANON  LBP3200 MF3110/3228/3240/5630/5650/5730/ 5750/5770 </t>
  </si>
  <si>
    <t>КАРТРИДЖ CANON  LBP3200 MF3110/3228/3240/5630/5650/5730/ 5750/5770</t>
  </si>
  <si>
    <t>FX-10</t>
  </si>
  <si>
    <t xml:space="preserve">КАРТРИДЖ CANON fax L95/100/120; MF4120/4140/4150/4660 </t>
  </si>
  <si>
    <t>КАРТРИДЖ CANON fax L95/100/120; MF4120/4140/4150/4660</t>
  </si>
  <si>
    <t>FX-2</t>
  </si>
  <si>
    <t xml:space="preserve">КАРТРИДЖ CANON fax L500/550/600 </t>
  </si>
  <si>
    <t>FX-3</t>
  </si>
  <si>
    <t xml:space="preserve">КАРТРИДЖ CANON fax L60/90/200/220/240/250/260i/280/295/350 </t>
  </si>
  <si>
    <t>FX-4</t>
  </si>
  <si>
    <t>КАРТРИДЖ CANON fax L800/900</t>
  </si>
  <si>
    <t>FX-6</t>
  </si>
  <si>
    <t>КАРТРИДЖ CANON fax L1000</t>
  </si>
  <si>
    <t>FX-7</t>
  </si>
  <si>
    <t xml:space="preserve">КАРТРИДЖ CANON fax L2000/2000IP </t>
  </si>
  <si>
    <t>M Cartridge</t>
  </si>
  <si>
    <t xml:space="preserve">КАРТРИДЖ CANON  PC1210D/1230D/1270D </t>
  </si>
  <si>
    <t>T Cartridge</t>
  </si>
  <si>
    <t xml:space="preserve">КАРТРИДЖ CANON fax L380/400 PC-D320/340 </t>
  </si>
  <si>
    <t>КАРТРИДЖ CANON fax L380/400 PC-D320/340</t>
  </si>
  <si>
    <t>КАРТРИДЖ CANON "G"  CP660, Drum &amp; HP C4153A</t>
  </si>
  <si>
    <t>заказ</t>
  </si>
  <si>
    <t>КАРТРИДЖ CANON "G" CP660/IRC624 BLACK &amp; HP C4149A</t>
  </si>
  <si>
    <t xml:space="preserve">КАРТРИДЖ CANON "G" CP660/IRC624 CYAN  &amp; HP C4150A </t>
  </si>
  <si>
    <t>КАРТРИДЖ CANON "G" CP660/IRC624 MAGENTA  &amp; HP C4151A</t>
  </si>
  <si>
    <t>КАРТРИДЖ CANON "G" CP660/IRC624 YELLOW  &amp; HP C4152A</t>
  </si>
  <si>
    <t xml:space="preserve">Фотобарабаны </t>
  </si>
  <si>
    <t>C-EXV11/12</t>
  </si>
  <si>
    <t>Drum Unit CANON  IR2230/2270/2870/3570/4570 (CF9630A003BA)</t>
  </si>
  <si>
    <t>C-EXV14</t>
  </si>
  <si>
    <t>Drum Unit CANON  IR2016J/2016/2016i/2020/2020i (CF0385B002AA)</t>
  </si>
  <si>
    <t>C-EXV18</t>
  </si>
  <si>
    <t xml:space="preserve">Drum Unit CANON  IR1018/1022 (CF0388B002AA) </t>
  </si>
  <si>
    <t>C-EXV21</t>
  </si>
  <si>
    <t>Drum Unit CANON  IRC2880/IRC3080/IRC3380/IRC3580 Bk</t>
  </si>
  <si>
    <t>Drum Unit CANON  IRC2880/IRC3080/IRC3380/IRC3580 C</t>
  </si>
  <si>
    <t>Drum Unit CANON  IRC2880/IRC3080/IRC3380/IRC3580 M</t>
  </si>
  <si>
    <t>Drum Unit CANON  IRC2880/IRC3080/IRC3380/IRC3580 Y</t>
  </si>
  <si>
    <t>C-EXV23</t>
  </si>
  <si>
    <t xml:space="preserve">Drum Unit CANON  IR2018/2022/2025/2030 </t>
  </si>
  <si>
    <t>C-EXV3</t>
  </si>
  <si>
    <t>Drum Unit CANON  IR2200/2800/3300 (CF6648A003AA)</t>
  </si>
  <si>
    <t>C-EXV33</t>
  </si>
  <si>
    <t>Drum Unit CANON  IR-2520/IR-2525/IR-2530/IR-2535/IR-2545</t>
  </si>
  <si>
    <t>C-EXV5</t>
  </si>
  <si>
    <t>Drum Unit CANON IR1600/1605/1610/2000/2010 (CF6837A003AA)</t>
  </si>
  <si>
    <t>C-EXV6</t>
  </si>
  <si>
    <t>Drum Unit CANON NP7160/7161/7163 (CF1339A004AA)</t>
  </si>
  <si>
    <t>C-EXV7</t>
  </si>
  <si>
    <t>Drum Unit CANON  IR1210/1230/1270F/1510/1530/1570F (CF7815A003AA)</t>
  </si>
  <si>
    <t>C-EXV8</t>
  </si>
  <si>
    <t>Drum Unit CANON  IRC3200 / CLC2620/3220 Bk</t>
  </si>
  <si>
    <t>Drum Unit CANON  IRC3200 / CLC2620/3220 C</t>
  </si>
  <si>
    <t>Drum Unit CANON  IRC3200 / CLC2620/3220 Y</t>
  </si>
  <si>
    <t>Drum Unit CANON  IRC3200 / CLC2620/3220 M</t>
  </si>
  <si>
    <t>FC/PC</t>
  </si>
  <si>
    <t>ФОТОБАРАБАН Canon FC220/230/270/290/298, PC300/310/320/325/330/330L/355/400/ 420/430/530/550/710/720/ 730/740/745/770/775/785/790/795/920/921/950/980</t>
  </si>
  <si>
    <t>Integral</t>
  </si>
  <si>
    <t>Fuji</t>
  </si>
  <si>
    <t>GP210/215</t>
  </si>
  <si>
    <t xml:space="preserve">Drum Unit CANON GP210/215/225 </t>
  </si>
  <si>
    <t>GP215int</t>
  </si>
  <si>
    <t>ФОТОБАРАБАН Canon GP210/335/ iR400/2200/2800/3300</t>
  </si>
  <si>
    <t>GP335/405</t>
  </si>
  <si>
    <t xml:space="preserve">Drum Unit CANON GP285/300/330/335/355/400/405 IR400 </t>
  </si>
  <si>
    <t>IR1018int</t>
  </si>
  <si>
    <t>ФОТОБАРАБАН Canon IR1018/1022</t>
  </si>
  <si>
    <t>IR1022Katun</t>
  </si>
  <si>
    <t>ФОТОБАРАБАН Canon IR1018/1022 + ракель</t>
  </si>
  <si>
    <t>IR1210Katun</t>
  </si>
  <si>
    <t>ФОТОБАРАБАН Canon IR1210/1230/1270F/1310/1330/1370F/1510/1530 + ракель</t>
  </si>
  <si>
    <t>IR1600int</t>
  </si>
  <si>
    <t>ФОТОБАРАБАН Canon IR1600/2000 ; LBP 1420/1510/1710/2320/6400</t>
  </si>
  <si>
    <t>IR1600Katun</t>
  </si>
  <si>
    <t>ФОТОБАРАБАН Canon IR1600/2000 ; LBP 1420/1510/1710/2320/6400 + ракель</t>
  </si>
  <si>
    <t>IR2016int</t>
  </si>
  <si>
    <t>ФОТОБАРАБАН Canon IR2016/2020</t>
  </si>
  <si>
    <t>IR2016Katun</t>
  </si>
  <si>
    <t>ФОТОБАРАБАН Canon IR2016/2020 + ракель OPC Drum Kit</t>
  </si>
  <si>
    <t>IR2270int</t>
  </si>
  <si>
    <t xml:space="preserve">ФОТОБАРАБАН CanonIR2230/2270/2870/3570/4570 </t>
  </si>
  <si>
    <t>IR2270Katun</t>
  </si>
  <si>
    <t>ФОТОБАРАБАН CanonIR2230/2270/2870/3570/4570 + ракель</t>
  </si>
  <si>
    <t>NP1000</t>
  </si>
  <si>
    <t xml:space="preserve">Drum Unit CANON NP1215 NP1000/1015/1215/1318/1510/1520/2010 </t>
  </si>
  <si>
    <t>NP1530Katun</t>
  </si>
  <si>
    <t>ФОТОБАРАБАН Canon NP1015/1215/1318/1520/1530/1550/2010/ 2020/6317 + ракель</t>
  </si>
  <si>
    <t>NP6521Katun</t>
  </si>
  <si>
    <t>ФОТОБАРАБАН Canon NP6016/6218/6521/6621 + ракель</t>
  </si>
  <si>
    <t>NP7161 Katun</t>
  </si>
  <si>
    <t xml:space="preserve">ФОТОБАРАБАН Canon 7160/7161/7163 </t>
  </si>
  <si>
    <t>NP7161int</t>
  </si>
  <si>
    <t>NPG-1</t>
  </si>
  <si>
    <t>Drum Unit CANON NP1530/1550/1820/2020/2120/  6020/6216/6220/6221/6317/6320</t>
  </si>
  <si>
    <t>Drum Unit CANON NP1530/1550/1820/2020/2120/6020/6216/ 6220/6221/6317/6320</t>
  </si>
  <si>
    <t>NPG-11</t>
  </si>
  <si>
    <t>Drum Unit CANON NP6012/6112/6213/6312/6412/6512/6612</t>
  </si>
  <si>
    <t>NPG-13</t>
  </si>
  <si>
    <t xml:space="preserve">Drum Unit CANON NP6028/6035 </t>
  </si>
  <si>
    <t>NPG-6330</t>
  </si>
  <si>
    <t xml:space="preserve">Drum Unit CANON NP6330 </t>
  </si>
  <si>
    <t>NPG-7</t>
  </si>
  <si>
    <t>Drum Unit CANON NP6025/6030</t>
  </si>
  <si>
    <t>NPG-9</t>
  </si>
  <si>
    <t xml:space="preserve">Drum Unit CANON NP6016/6218/6521/6621 </t>
  </si>
  <si>
    <t>ФОТОБАРАБАН Canon NP1010/1020/6010; FC/PC 3/5/7</t>
  </si>
  <si>
    <t xml:space="preserve">ФОТОБАРАБАН Canon NP6012/6112/6312/6412/6512/6612 </t>
  </si>
  <si>
    <t>ФОТОБАРАБАН Canon NP6012/6112/6312/6412/6512/6612 + ракель</t>
  </si>
  <si>
    <t xml:space="preserve">ФОТОБАРАБАН Canon NP1015/1215/1520/1530/1550/2010/2020/6317 </t>
  </si>
  <si>
    <t xml:space="preserve">ФОТОБАРАБАН Canon IR2200/2800/3300/330/400; GP200/210/215/335/405 </t>
  </si>
  <si>
    <t xml:space="preserve">Тонеры </t>
  </si>
  <si>
    <t>Тонер CANON  FC100/120/200/204/210/220/224/230/300/330/336/ 530/PC740/750/770/ 780/860/880/890, флакон</t>
  </si>
  <si>
    <t>HI-BlacK</t>
  </si>
  <si>
    <t xml:space="preserve">Тонер CANON  FC100/120/200/204/210/220/224/230/300/330/336/ 530/PC740/750/770/ 780/860/880/890, мешок </t>
  </si>
  <si>
    <t>10 кг</t>
  </si>
  <si>
    <t>GP215</t>
  </si>
  <si>
    <t xml:space="preserve">ТОНЕР CANON GP215/210/220/225/285/300/335/400/405 </t>
  </si>
  <si>
    <t>GP605</t>
  </si>
  <si>
    <t xml:space="preserve">ТОНЕР CANON GP605/555/IR7200/IR8070 </t>
  </si>
  <si>
    <t>HP1005int</t>
  </si>
  <si>
    <t>Тонер CANON LBP31010 / HP LJ P1005/1006/1505/M1120, мешок</t>
  </si>
  <si>
    <t>Тонер CANON LBP31010 / HP LJ P1005/1006/1505/M1120</t>
  </si>
  <si>
    <t>HP1005katun</t>
  </si>
  <si>
    <t>HP1005Katun</t>
  </si>
  <si>
    <t>HP1010int</t>
  </si>
  <si>
    <t xml:space="preserve">Тонер CANON  LBP2900/3000/FX10 HP LJ 1010/1012/1015/3015/ 3020/3030 </t>
  </si>
  <si>
    <t>HP1010Katun</t>
  </si>
  <si>
    <t>Тонер CANON  LBP2900/3000/FX10 HP LJ 1010/1012/1015/3015/ 3020/3030</t>
  </si>
  <si>
    <t>HP1200Int</t>
  </si>
  <si>
    <t xml:space="preserve">Тонер CANON  LBP1210/3200 MF3110/3228/3240/5630/5650/5730/ 5750/5770  HP LJ 1000/1005w/1200/1220/3300/3320/3330/3380 </t>
  </si>
  <si>
    <t>HP1200Katun</t>
  </si>
  <si>
    <t>Тонер CANON  LBP1210/3200 MF3110/3228/3240/5630/5650/5730/ 5750/5770  HP LJ 1000/1005w/1200/1220/3300/3320/3330/3380</t>
  </si>
  <si>
    <t>HP5l/1100int</t>
  </si>
  <si>
    <t>Тонер CANON  LBP800/810/1120/FX3 HP LJ 5L/6L/1100/3100/3200</t>
  </si>
  <si>
    <t>HP5l/1100ТКА</t>
  </si>
  <si>
    <t>ТКА</t>
  </si>
  <si>
    <t>HP5l/6lKatun</t>
  </si>
  <si>
    <t>Тонер CANON LBP800/810/1120/FX3 HP LJ 5L/6L/1100/3100/3200</t>
  </si>
  <si>
    <t>ТОНЕР CANON  NP1015/1215/1218/1318/1510/1520/1530/1550/ 2010/2020/2120/6020/ 6216/ 6220/6317; Olivetti Copia 7039/7041/ 7047/7139/7141/7147/8015/8515/8516/ 8520/8521; Agfa X-100/200E; Selex GR1450/1550/1650/1750/2010</t>
  </si>
  <si>
    <t xml:space="preserve">NPG-1int </t>
  </si>
  <si>
    <t>NPG-10</t>
  </si>
  <si>
    <t xml:space="preserve">ТОНЕР CANON  NP6050; Olivetti Copia 8550, Selex GR 5200/5300 </t>
  </si>
  <si>
    <t>ТОНЕР CANON  NP6012/6112/6212/6312/6412/6512/6612 ; Olivetti Copia 8012/8512, Selex GR1020/1120</t>
  </si>
  <si>
    <t>NPG-13C</t>
  </si>
  <si>
    <t xml:space="preserve">ТОНЕР CANON  NP6028/6035 </t>
  </si>
  <si>
    <t xml:space="preserve">ТОНЕР CANON   NP6025/6030/6330; Olivetti Copia 3300/8025/8530, Selex GR2650NP6025/6030/6330 </t>
  </si>
  <si>
    <t xml:space="preserve">ТОНЕР CANON  NP6016/6218/6221/6521/6621; Olivetti Copia 8021/9051, Selex GR1060 </t>
  </si>
  <si>
    <t>С-EXV1</t>
  </si>
  <si>
    <t>ТОНЕР CANON  IR4600/5000/5000i/5020i/6000/6000i/6020i</t>
  </si>
  <si>
    <t>С-EXV11</t>
  </si>
  <si>
    <t xml:space="preserve">ТОНЕР CANON  IR2230/2270/2870 </t>
  </si>
  <si>
    <t>ТОНЕР CANON  IR2230/2270/2870</t>
  </si>
  <si>
    <t>С-EXV12</t>
  </si>
  <si>
    <t>ТОНЕР CANON  IR3530/3570/4570</t>
  </si>
  <si>
    <t xml:space="preserve">ТОНЕР CANON  IR2230/2270/2870/IR3530/3570/4570 </t>
  </si>
  <si>
    <t>С-EXV13</t>
  </si>
  <si>
    <t xml:space="preserve">ТОНЕР CANON  IR5570/6570 </t>
  </si>
  <si>
    <t>С-EXV14</t>
  </si>
  <si>
    <t xml:space="preserve">ТОНЕР CANON  IR2016J/2016/2016i/2020/2020i </t>
  </si>
  <si>
    <t>С-EXV15</t>
  </si>
  <si>
    <t>ТОНЕР CANON  IR7086/7095/7105</t>
  </si>
  <si>
    <t>С-EXV18</t>
  </si>
  <si>
    <t>ТОНЕР CANON  IR1018/1020/1022</t>
  </si>
  <si>
    <t>С-EXV21</t>
  </si>
  <si>
    <t xml:space="preserve">ТОНЕР CANON  iRC2380/2880/3380 BK </t>
  </si>
  <si>
    <t>С-EXV26</t>
  </si>
  <si>
    <t xml:space="preserve">ТОНЕР CANON  iRC1021i BK </t>
  </si>
  <si>
    <t>С-EXV3</t>
  </si>
  <si>
    <t xml:space="preserve">ТОНЕР CANON  IR2200/2200i/2220i/2800/3300/3300i/3320i </t>
  </si>
  <si>
    <t>С-EXV5</t>
  </si>
  <si>
    <t xml:space="preserve">ТОНЕР CANON  IR1600/1605/1610/2000/2010 </t>
  </si>
  <si>
    <t>ТОНЕР CANON  IR1600/1605/1610/2000/2010</t>
  </si>
  <si>
    <t>С-EXV6</t>
  </si>
  <si>
    <t xml:space="preserve">ТОНЕР CANON  7160/7161/7163 </t>
  </si>
  <si>
    <t>С-EXV7</t>
  </si>
  <si>
    <t xml:space="preserve">ТОНЕР CANON  IR1200/1210/1230/1270F/1510/1530/1570F </t>
  </si>
  <si>
    <t>C-EXV21C/M/Y</t>
  </si>
  <si>
    <t xml:space="preserve">ТОНЕР CANON  iRC2380/2880/3380 </t>
  </si>
  <si>
    <t>C-EXV22</t>
  </si>
  <si>
    <t>ТОНЕР CANON  iR5055/5065/5075</t>
  </si>
  <si>
    <t>C-EXV22Katun</t>
  </si>
  <si>
    <t>C-EXV26C/M/Y</t>
  </si>
  <si>
    <t xml:space="preserve">ТОНЕР CANON  iRC1021i </t>
  </si>
  <si>
    <t>C-EXV32</t>
  </si>
  <si>
    <t>ТОНЕР CANON  iR2535/2545</t>
  </si>
  <si>
    <t>ТОНЕР CANON  iR2520/2525/2530</t>
  </si>
  <si>
    <t>C-EXV34BK</t>
  </si>
  <si>
    <t>ТОНЕР CANON  IR ADVANCE C2020/C2030 black</t>
  </si>
  <si>
    <t>C-EXV34C/M/Y</t>
  </si>
  <si>
    <t>ТОНЕР CANON  IR ADVANCE C2020/C2030</t>
  </si>
  <si>
    <t>C-EXV35</t>
  </si>
  <si>
    <t>ТОНЕР CANON  IR Advance-8000ser/8085 8095/8105</t>
  </si>
  <si>
    <t>C-EXV36</t>
  </si>
  <si>
    <t>ТОНЕР CANON  IR Advance-6055/6065/6075</t>
  </si>
  <si>
    <t>C-EXV8 C/M/Y</t>
  </si>
  <si>
    <t>Тонер iRC/ CLC 2620/3200/ 3220 цвет</t>
  </si>
  <si>
    <t>C-EXV8Katun C/M/Y</t>
  </si>
  <si>
    <t>C-EXV8BK</t>
  </si>
  <si>
    <t>Тонер iRC/ CLC 2620/3200/ 3220 черный</t>
  </si>
  <si>
    <t>C-EXV8BKKatun</t>
  </si>
  <si>
    <t>Ракели и очистные валы</t>
  </si>
  <si>
    <t>Ракель для  Canon NP1215/1510/1520/1530/1550/2020/2120/6216/6317, 285/300/330/335/355/400/405 IR400</t>
  </si>
  <si>
    <t>NP7161Katun</t>
  </si>
  <si>
    <t>Ракель для  Canon NP7160/7161/7163</t>
  </si>
  <si>
    <t>NP7161Int</t>
  </si>
  <si>
    <t>HP5PInt</t>
  </si>
  <si>
    <t xml:space="preserve">Ракель для  Canon  E16/30/ FX2/4, HP LJ 4L/4ML/4P/4MP/5P/5MP/6P/6MP  </t>
  </si>
  <si>
    <t>FC/PC int</t>
  </si>
  <si>
    <t>Ракель для Canon FC210/230/330</t>
  </si>
  <si>
    <t>Ракель для  Canon FC1/2/3/5/6/7/11/22 NP1010/6012/6112/6312/ 6412/6512/6612</t>
  </si>
  <si>
    <t>Ракель для  Canon IR1600/1605/1610/2000</t>
  </si>
  <si>
    <t xml:space="preserve">Ракель для  Canon IR2200/2200i/2220i/2800/3300/3300i/3320i </t>
  </si>
  <si>
    <t>Ракель для Canon IR1018/1022</t>
  </si>
  <si>
    <t>IR1018Katun</t>
  </si>
  <si>
    <t>IR2016Int</t>
  </si>
  <si>
    <t xml:space="preserve">Ракель для  Canon IR2016/2020 </t>
  </si>
  <si>
    <t>FA5-1672-080Kat</t>
  </si>
  <si>
    <t>Ракель для  Canon NP1215/6020 Katun</t>
  </si>
  <si>
    <t>FA5-1952</t>
  </si>
  <si>
    <t>Очистной вал Canon NP1015/1215/1318/1510/1520/1530/1550/2010/6116/6216/6317</t>
  </si>
  <si>
    <t>FE5-4356</t>
  </si>
  <si>
    <t>Очистной вал Canon NP7160/7161/7163</t>
  </si>
  <si>
    <t>FG6-5709</t>
  </si>
  <si>
    <t>Очистной вал Canon IR2200/2200i/2220i/2800/3300/3300i/3320</t>
  </si>
  <si>
    <t>FF1-2538</t>
  </si>
  <si>
    <t>Очистной вал Canon NP6050/6045/6251/6350 GP555/605 (полотенце)</t>
  </si>
  <si>
    <t>Запчасти различные</t>
  </si>
  <si>
    <t>Термопленка Canon FC 100/120/200/204/210/220/224/230  NP6012/6112/6212/6312/6412/6512/6612 (230x24x7,5)</t>
  </si>
  <si>
    <t>Термопленка Canon PC1210D/1230D/1270D HP LJ 2100/4000 (228x24x4)</t>
  </si>
  <si>
    <t xml:space="preserve">Термопленка Canon IR1200/1210/1230/1270F/1510/1530/1570F </t>
  </si>
  <si>
    <t>IR1018Int</t>
  </si>
  <si>
    <t>Термопленка Canon IR1018/1020/1022/1024</t>
  </si>
  <si>
    <t>IR2022Katun</t>
  </si>
  <si>
    <t>Термопленка Canon IR2022</t>
  </si>
  <si>
    <t>RB1-3100</t>
  </si>
  <si>
    <t xml:space="preserve">Резиновый вал Canon FC100/120/200/204/210/220/224/230  </t>
  </si>
  <si>
    <t>FB4-9878</t>
  </si>
  <si>
    <t>Резиновый вал Canon NP6012/6112/6212/6312/6412/6512/6612 PC 860/880/890  PC1210D/1230D/1270D</t>
  </si>
  <si>
    <t>FA6-3921</t>
  </si>
  <si>
    <t>Резиновый вал Canon NP1015/1215/1550/3050/6116/7160/7161/7163</t>
  </si>
  <si>
    <t>FC2-8962</t>
  </si>
  <si>
    <r>
      <t xml:space="preserve">Резиновый вал Canon NP6317/6621/63206016/6218/6521 </t>
    </r>
    <r>
      <rPr>
        <b/>
        <sz val="8"/>
        <color indexed="16"/>
        <rFont val="Arial"/>
        <family val="2"/>
      </rPr>
      <t>FB2-2316</t>
    </r>
  </si>
  <si>
    <t>FB6-1549</t>
  </si>
  <si>
    <t xml:space="preserve">Резиновый вал Canon IR1600/2000 </t>
  </si>
  <si>
    <t>FC6-2942Katun</t>
  </si>
  <si>
    <t>Резиновый вал Canon IR2870</t>
  </si>
  <si>
    <t>FC6-4453</t>
  </si>
  <si>
    <t>Резиновый вал Canon IR2016/2020/2018/2318L</t>
  </si>
  <si>
    <t>FB5-4942</t>
  </si>
  <si>
    <t>Резиновый вал Canon IR2200/2800/3300</t>
  </si>
  <si>
    <t>Заказ</t>
  </si>
  <si>
    <t>FBI-7957</t>
  </si>
  <si>
    <t xml:space="preserve">Резиновый вал Canon NP6030/6025 </t>
  </si>
  <si>
    <t>FB2-7121</t>
  </si>
  <si>
    <t>Резиновый вал Canon NP6045/6050/6230/6450/6750</t>
  </si>
  <si>
    <t>FA4-0562</t>
  </si>
  <si>
    <t xml:space="preserve">Резиновый вал Canon NP4035/4040/4540/5060/6060/6150/6650 </t>
  </si>
  <si>
    <t>FA6-4282</t>
  </si>
  <si>
    <t xml:space="preserve">Резиновый вал Canon NP6885/7050/7550/8570/8530/8580 </t>
  </si>
  <si>
    <t>Резиновый вал Canon GP285/300/330/335/355/400/405 IR400</t>
  </si>
  <si>
    <t>FA5-1916</t>
  </si>
  <si>
    <t>Тефлоновый вал Canon NP1015/1215/1510/1520/1550/2010/6116/6216</t>
  </si>
  <si>
    <t>FC2-9961</t>
  </si>
  <si>
    <t>Тефлоновый вал Canon NP6317</t>
  </si>
  <si>
    <t>FB2-7121Katun</t>
  </si>
  <si>
    <t>Прижимной вал на NP 6050</t>
  </si>
  <si>
    <t>FE5-3912</t>
  </si>
  <si>
    <t>Тефлоновый вал Canon NP7160/7161/7163</t>
  </si>
  <si>
    <t>FB5-8132</t>
  </si>
  <si>
    <t xml:space="preserve">Тефлоновый вал Canon IR1600/2000  </t>
  </si>
  <si>
    <t>FA6-5361</t>
  </si>
  <si>
    <t xml:space="preserve">Тефлоновый вал Canon NP2020/2120/3020/6020/6220/6221 </t>
  </si>
  <si>
    <t>FA5-7730</t>
  </si>
  <si>
    <t>Тефлоновый вал Canon NP5020/5060/6150/6650/5000</t>
  </si>
  <si>
    <t>FC2-8923</t>
  </si>
  <si>
    <t>Тефлоновый вал Canon NP6621</t>
  </si>
  <si>
    <t>FB1-7956</t>
  </si>
  <si>
    <t xml:space="preserve">Тефлоновый вал Canon NP6025/6030/6330 </t>
  </si>
  <si>
    <t>FB3-6936</t>
  </si>
  <si>
    <t xml:space="preserve">Тефлоновый вал Canon NP6028/6035  </t>
  </si>
  <si>
    <t>FA5-2956</t>
  </si>
  <si>
    <t xml:space="preserve">Тефлоновый вал Canon NP4835/4335/4050/4080 </t>
  </si>
  <si>
    <t>FB2-7200</t>
  </si>
  <si>
    <t xml:space="preserve">Тефлоновый вал Canon NP6050/6045/6251/6350 GP555/605 </t>
  </si>
  <si>
    <t>FB5-0289</t>
  </si>
  <si>
    <t>Тефлоновый вал Canon GP285/300/330/335/355/400/405 IR400</t>
  </si>
  <si>
    <t>FB4-3690</t>
  </si>
  <si>
    <t xml:space="preserve">Тефлоновый вал Canon NP6260; IR6020/6020i </t>
  </si>
  <si>
    <t>HP</t>
  </si>
  <si>
    <t>Горячие предложения</t>
  </si>
  <si>
    <t>Артикул</t>
  </si>
  <si>
    <t>Картриджи к струйным принтерам, плотерам  и многофункциональным устройствам</t>
  </si>
  <si>
    <t>CC643HE</t>
  </si>
  <si>
    <t>Картридж HP CC643HE HP121 Tri-Colour Ink Cartridge with Vivera Inks</t>
  </si>
  <si>
    <t>C4844A</t>
  </si>
  <si>
    <r>
      <t xml:space="preserve">Картридж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DJ 2000/2500 Business Inkjet 1000/1100/1200/ 2000/ 1700/ 2200/2230/2250/2280/2600/ CP9110/9120/K850  BK</t>
    </r>
  </si>
  <si>
    <t>69 мл</t>
  </si>
  <si>
    <t>C4841A</t>
  </si>
  <si>
    <r>
      <t xml:space="preserve">Картридж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C</t>
    </r>
  </si>
  <si>
    <t>28 мл</t>
  </si>
  <si>
    <t>C4842A</t>
  </si>
  <si>
    <r>
      <t>Картридж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M</t>
    </r>
  </si>
  <si>
    <t>C4843A</t>
  </si>
  <si>
    <r>
      <t>Картридж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Y</t>
    </r>
  </si>
  <si>
    <t>C4836A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</si>
  <si>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C</t>
    </r>
  </si>
  <si>
    <t>C4837A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</si>
  <si>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M</t>
    </r>
  </si>
  <si>
    <t>C4838A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</si>
  <si>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Y</t>
    </r>
  </si>
  <si>
    <t>C4911A</t>
  </si>
  <si>
    <r>
      <t xml:space="preserve">Картридж HP </t>
    </r>
    <r>
      <rPr>
        <b/>
        <sz val="8"/>
        <rFont val="Arial"/>
        <family val="2"/>
      </rPr>
      <t>[No 82]</t>
    </r>
    <r>
      <rPr>
        <sz val="8"/>
        <rFont val="Arial"/>
        <family val="2"/>
      </rPr>
      <t xml:space="preserve"> DJ 800/800ps/cc800ps 500/500ps  C</t>
    </r>
  </si>
  <si>
    <t>C4912A</t>
  </si>
  <si>
    <r>
      <t xml:space="preserve">Картридж HP </t>
    </r>
    <r>
      <rPr>
        <b/>
        <sz val="8"/>
        <rFont val="Arial"/>
        <family val="2"/>
      </rPr>
      <t>[No 82]</t>
    </r>
    <r>
      <rPr>
        <sz val="8"/>
        <rFont val="Arial"/>
        <family val="2"/>
      </rPr>
      <t xml:space="preserve"> DJ 800/800ps/cc800ps 500/500ps  M</t>
    </r>
  </si>
  <si>
    <t>C4913A</t>
  </si>
  <si>
    <t>Картридж HP [No 82] DJ 800/800ps/cc800ps 500/500ps  Y</t>
  </si>
  <si>
    <t>C4871A</t>
  </si>
  <si>
    <t xml:space="preserve">Картридж HP [No 80] DJ 1050c/c plus 1055cm/cm plus BK </t>
  </si>
  <si>
    <t xml:space="preserve"> 350 мл</t>
  </si>
  <si>
    <t>C4846A</t>
  </si>
  <si>
    <t>Картридж HP [No 80] DJ 1050c/c plus 1055cm/cm plus С</t>
  </si>
  <si>
    <t>350 мл</t>
  </si>
  <si>
    <t>C4847A</t>
  </si>
  <si>
    <t xml:space="preserve">Картридж HP [No 80] DJ 1050c/c plus 1055cm/cm plus M </t>
  </si>
  <si>
    <t>C4848A</t>
  </si>
  <si>
    <t xml:space="preserve">Картридж HP [No 80] DJ 1050c/c plus 1055cm/cm plus Y </t>
  </si>
  <si>
    <t>С9385A</t>
  </si>
  <si>
    <t xml:space="preserve">Картридж HP [No 88] OJ Pro K550/dtn/dtwn bk </t>
  </si>
  <si>
    <t>22,8 мл</t>
  </si>
  <si>
    <t>C9396A</t>
  </si>
  <si>
    <t>58,5 мл</t>
  </si>
  <si>
    <t>C9391A</t>
  </si>
  <si>
    <t>Картридж HP [No 88] OJ Pro K550/dtn/dtwn С</t>
  </si>
  <si>
    <t>19 мл</t>
  </si>
  <si>
    <t>C9392A</t>
  </si>
  <si>
    <t xml:space="preserve">Картридж HP [No 88] OJ Pro K550/dtn/dtwn M </t>
  </si>
  <si>
    <t>C9393A</t>
  </si>
  <si>
    <t xml:space="preserve">Картридж HP [No 88] OJ Pro K550/dtn/dtwn Y </t>
  </si>
  <si>
    <t>C4930A</t>
  </si>
  <si>
    <t>Картридж HP [No 81] DJ 5000/5500  BK</t>
  </si>
  <si>
    <t>680 мл</t>
  </si>
  <si>
    <t>C4931A</t>
  </si>
  <si>
    <t>Картридж HP [No 81] DJ 5000/5500  C</t>
  </si>
  <si>
    <t>C4932A</t>
  </si>
  <si>
    <t>Картридж HP [No 81] DJ 5000/5500  M</t>
  </si>
  <si>
    <t>C4933A</t>
  </si>
  <si>
    <t>Картридж HP [No 81] DJ 5000/5500  Y</t>
  </si>
  <si>
    <t>C4934A</t>
  </si>
  <si>
    <t>Картридж HP [No 81] DJ 5000/5500  Light C</t>
  </si>
  <si>
    <t>C4935A</t>
  </si>
  <si>
    <t>Картридж HP [No 81] DJ 5000/5500  Light M</t>
  </si>
  <si>
    <t>C9428A</t>
  </si>
  <si>
    <t>Картридж HP [No 85] DJ130/30/90</t>
  </si>
  <si>
    <t>C5011D</t>
  </si>
  <si>
    <t>Картридж HP [No 14] Color Inkjet CP1160 OJd125/d135//d145/d155/ 7110xi/7130xi/7140xi  BK</t>
  </si>
  <si>
    <t>C5010D</t>
  </si>
  <si>
    <t>Картридж HP [No 14] Color Inkjet CP1160 OJd125/d135//d145/d155/ 7110xi/7130xi/7140xi  C/M/Y</t>
  </si>
  <si>
    <t>23 мл</t>
  </si>
  <si>
    <t>51640A</t>
  </si>
  <si>
    <t>Картридж HP [No 40] DJ 1200C/DJ650C DesignJet 350/450/455/488/ 750/755  BK</t>
  </si>
  <si>
    <t>42 мл</t>
  </si>
  <si>
    <t>51644C</t>
  </si>
  <si>
    <t>Картридж HP [No 44] DesignJet 350/450/455/488/750/755  C</t>
  </si>
  <si>
    <t>51644M</t>
  </si>
  <si>
    <t>Картридж HP [No 44] DesignJet 350/450/455/488/750/755  M</t>
  </si>
  <si>
    <t>51644Y</t>
  </si>
  <si>
    <t>Картридж HP [No 44] DesignJet 350/450/455/488/750/755  Y</t>
  </si>
  <si>
    <t>C6615D</t>
  </si>
  <si>
    <t>Картридж HP [No 15] DJ 810/816/825/840//842/843/845/916//920/940/ 3816/3820 OJ5110/V40/PSC/500/750/790  BK</t>
  </si>
  <si>
    <t>25 мл</t>
  </si>
  <si>
    <t>C6614D</t>
  </si>
  <si>
    <t>Картридж HP [No 20] DJ6 10C/640C/656C  BK</t>
  </si>
  <si>
    <t>51645А</t>
  </si>
  <si>
    <t>Картридж HP [No 45] DJ 710/720/815/820CXI/850/870CXI/880/890/895/ 930/950/ 959/960/970/980/990/1100//1120/1125/1220/1600/6122/6127/ 9300 OJG55/G85/G95/K60/K80/T45/T65  BK</t>
  </si>
  <si>
    <t>С1823D</t>
  </si>
  <si>
    <t>Картридж HP [No 23] DJ 710/720/810/815/880/890/895CXI/1120  C/M/Y</t>
  </si>
  <si>
    <t>30 мл</t>
  </si>
  <si>
    <t>51625A</t>
  </si>
  <si>
    <t>Картридж HP [No 25] DJ 310/320/340/400/420/500/540/550/560/DeskWriter-310/DeskWriter-320/DeskWriter-540/DeskWriter-550/DeskWriter-560</t>
  </si>
  <si>
    <t>19,5 мл</t>
  </si>
  <si>
    <t>C6625A</t>
  </si>
  <si>
    <t>Картридж HP [No 17] DJ 816/825/840/842/843/845  C/M/Y</t>
  </si>
  <si>
    <t>15 мл</t>
  </si>
  <si>
    <t>C6578D</t>
  </si>
  <si>
    <t>Картридж HP [No 78] DJ 916/920/940/930/950/959/960/970CXI/980CXI/ 990CXI/995/1180/1220/3816/3820/6122/6127/9300 OJ5110/G55/G85/ G95/K60/K80/T45/T65/V40/PSC750/950  C/M/Y</t>
  </si>
  <si>
    <t>C6578AE</t>
  </si>
  <si>
    <t>Картридж HP [No 78] DJ916/920/940/930/950/959/960/970CXI/980CXI/ 990CXI/995/1180/1220/3816/3820/6122/6127/9300 OJ5110/G55/G85/ G95/K60/K80/T45/T65/V40/PSC750/950  C/M/Y</t>
  </si>
  <si>
    <t>38 мл</t>
  </si>
  <si>
    <t>C8727AE</t>
  </si>
  <si>
    <t>Картридж HP [No 27] DJ 3320/3325/3420/3425/3520/3535/3550/3645/ 3647/3650/ 3745/3845/5650/5652/5655/5850/4255/4212/4215/4219/ 5610/ 6110/PSC1210/1213/ 1215/1217/1219/1311/1312/1315/1317/ OJ4300/ 5600  BK</t>
  </si>
  <si>
    <t>10 мл</t>
  </si>
  <si>
    <t>C8728A</t>
  </si>
  <si>
    <t>Картридж HP [No 28] DJ 3320/3325/3420/3425/3520/3550/3650/3745/ 4255 OJ4110/4105/4215/4219/4255/ PSC110/1200/1205/1310  C/M/Y</t>
  </si>
  <si>
    <t>8 мл</t>
  </si>
  <si>
    <t>С6656A</t>
  </si>
  <si>
    <t>Картридж HP [No 56] DJ 450/5150/5550/5652/5850/9650/9670/9680 OJ4110/5510/5600/6110 PSC1100/1110/1210/1350/2110/2210/ 2410/ 2510/PS7750  BK</t>
  </si>
  <si>
    <t>C6656BE</t>
  </si>
  <si>
    <t>C6657A</t>
  </si>
  <si>
    <t>Картридж HP [No 57] DJ 450/5150/5550/5652/5850/9650/9670/9680 OJ4110/5510/6110 PSC1100/1110/1210/1350/2110/2210/2410/2510/ PS7750  C/M/Y</t>
  </si>
  <si>
    <t>17 мл</t>
  </si>
  <si>
    <t>C6658A</t>
  </si>
  <si>
    <t>Картридж HP [No 58] DJ 450/3650/5150/5550/5652/5850/9650/9670/9680 OJ6110 PSC1210/1350/2110/2210/2410/2510  PHOTO C/M/Y</t>
  </si>
  <si>
    <t>C9351AE</t>
  </si>
  <si>
    <t xml:space="preserve">Картридж HP [No 21] DJ 3940/3920/PSC1410/OJ4300 BK </t>
  </si>
  <si>
    <t>5 мл</t>
  </si>
  <si>
    <t>C9352A</t>
  </si>
  <si>
    <t>Картридж HP [No 22] PSC1410/OJ4300/5600  C/M/Y</t>
  </si>
  <si>
    <t>C8765HE</t>
  </si>
  <si>
    <t>Картридж HP [No 131] DJ 2610/5740/6540/1510/7210/C3180  BK</t>
  </si>
  <si>
    <t>11 мл</t>
  </si>
  <si>
    <t>C8766HE</t>
  </si>
  <si>
    <t>Картридж HP [No 135] PS 325/375/8150/C3180, DJ 2610/5740/6310/ 6540/7210 C/M/Y</t>
  </si>
  <si>
    <t>7 мл</t>
  </si>
  <si>
    <t>C8767HE</t>
  </si>
  <si>
    <t>Картридж HP [No 130] DJ 5743/9803 PS 7213/2543/8053/8753 BK</t>
  </si>
  <si>
    <t>21 мл</t>
  </si>
  <si>
    <t>C9361HE</t>
  </si>
  <si>
    <t>Картридж HP [No 136] DJ 5440/ Photosmart 2575/PSC1510 C/M/Y</t>
  </si>
  <si>
    <t>C9362HE</t>
  </si>
  <si>
    <t>Картридж HP [No 132] PSC 1510 BK</t>
  </si>
  <si>
    <t>C9359A</t>
  </si>
  <si>
    <t>Картридж HP [No 59]  PS 7360/7660 PHOTO C/M/Y</t>
  </si>
  <si>
    <t>C9364HE</t>
  </si>
  <si>
    <t>Картридж HP [No 129] DJ 4160/5940/6940/6980/OJ6310/Photosmart 2575/C4180/8050 BK</t>
  </si>
  <si>
    <t>C9363HE</t>
  </si>
  <si>
    <t>Картридж HP [No 134]  DJ 5443/6543  PCS 1513/2573 C/M/Y</t>
  </si>
  <si>
    <t>14 мл</t>
  </si>
  <si>
    <t>C9369HE</t>
  </si>
  <si>
    <t>Картридж HP [No 138]  DJ 5443/6543/6843 PHOTO C/M/Y</t>
  </si>
  <si>
    <t>C9368HE</t>
  </si>
  <si>
    <t>Картридж HP [No 100] PS 3í5/375/8150, DJ 654 Grey</t>
  </si>
  <si>
    <t>C9370A</t>
  </si>
  <si>
    <t>Картридж HP [No 72] T1100/T1120/T1200/T2300/T610/T620/T770 B</t>
  </si>
  <si>
    <t>130 мл</t>
  </si>
  <si>
    <t>C9371A</t>
  </si>
  <si>
    <t>Картридж HP [No 72] T1100/T1120/T1200/T2300/T610/T620/T770 C</t>
  </si>
  <si>
    <t>C9372A</t>
  </si>
  <si>
    <t>Картридж HP [No 72] T1100/T1120/T1200/T2300/T610/T620/T770 M</t>
  </si>
  <si>
    <t>C9373A</t>
  </si>
  <si>
    <t>Картридж HP [No 72] T1100/T1120/T1200/T2300/T610/T620/T770 Y</t>
  </si>
  <si>
    <t>C9374A</t>
  </si>
  <si>
    <t>Картридж HP [No 72] T1100/T1120/T1200/T2300/T610/T620/T770 G</t>
  </si>
  <si>
    <t>C8719HE</t>
  </si>
  <si>
    <t>Картридж HP [No 177]  Photosmart 3213 All-in-One,Photosmart 3313 All-in-One,Photosmart 8253 Large BK</t>
  </si>
  <si>
    <t>C8721HE</t>
  </si>
  <si>
    <t>Картридж HP [No 177]  Photosmart 3213"All-in-One,Photosmart 3;13 All-in-One,Photosmart 8253 BK</t>
  </si>
  <si>
    <t>6 мл</t>
  </si>
  <si>
    <t>C8771HE</t>
  </si>
  <si>
    <t>Картридж HP [No 177]  Photosmart 3213 All-in-One,Photosmart 3313 All-in-One,Photosmart 8253 C</t>
  </si>
  <si>
    <t>4 мл</t>
  </si>
  <si>
    <t>C8772HE</t>
  </si>
  <si>
    <t>Картридж HP [No 177]  Photosmart 3213 All-in-One,Photosmart 3313 All-in-One,Photosmart 8253 M</t>
  </si>
  <si>
    <t>C8773HE</t>
  </si>
  <si>
    <t>Картридж HP [No 177]  Photosmart 3213 All-in-One,Photosmart 3313 All-in-One,Photosmart 8253 Y</t>
  </si>
  <si>
    <t>C8774HE</t>
  </si>
  <si>
    <t>Картридж HP [No 177]  Photosmart 3213 All-in-One,Photosmart 3313 All-in-One,Photosmart 8253 Light C</t>
  </si>
  <si>
    <t>5,5 мл</t>
  </si>
  <si>
    <t>C8775HE</t>
  </si>
  <si>
    <t>Картридж HP [No 177]  Photosmart 3213 All-in-One,Photosmart 3313 All-in-One,Photosmart 8253 Light M</t>
  </si>
  <si>
    <t>51633M</t>
  </si>
  <si>
    <t>Картридж HP [No 33] DJ DJ Portable 310/320/340 BK</t>
  </si>
  <si>
    <t>CB304AE</t>
  </si>
  <si>
    <t>Картридж HP [No 110] DJ Photosmart Colour</t>
  </si>
  <si>
    <t>CB335HE</t>
  </si>
  <si>
    <t>Картридж HP [No 140] DJ Photosmart BK</t>
  </si>
  <si>
    <t xml:space="preserve">4,5 мл </t>
  </si>
  <si>
    <t>CB337HE</t>
  </si>
  <si>
    <t>Картридж HP [No 141] DJ Photosmart Colour</t>
  </si>
  <si>
    <t>3,5 мл</t>
  </si>
  <si>
    <t>CH565A</t>
  </si>
  <si>
    <t>Картридж HP [No 28] DJ 500/510/800/820/815 BK</t>
  </si>
  <si>
    <t>CH566A</t>
  </si>
  <si>
    <t>Картридж HP [No 28] DJ 500/510/800/820/815 С</t>
  </si>
  <si>
    <t>18 мл</t>
  </si>
  <si>
    <t>CH567A</t>
  </si>
  <si>
    <t>Картридж HP [No 28] DJ 500/510/800/820/815 M</t>
  </si>
  <si>
    <t>CH568A</t>
  </si>
  <si>
    <t>Картридж HP [No 28] DJ 500/510/800/820/815 Y</t>
  </si>
  <si>
    <t>C4800A</t>
  </si>
  <si>
    <r>
      <t xml:space="preserve">Печатающая головка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BK</t>
    </r>
  </si>
  <si>
    <t>C4801A</t>
  </si>
  <si>
    <r>
      <t xml:space="preserve">Печатающая головка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C</t>
    </r>
  </si>
  <si>
    <t>C4802A</t>
  </si>
  <si>
    <r>
      <t>Печатающая головка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M</t>
    </r>
  </si>
  <si>
    <t>C4803A</t>
  </si>
  <si>
    <r>
      <t>Печатающая головка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Y</t>
    </r>
  </si>
  <si>
    <t>C4810A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</si>
  <si>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BK</t>
    </r>
  </si>
  <si>
    <t>C4811A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</si>
  <si>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C</t>
    </r>
  </si>
  <si>
    <t>C4812A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</si>
  <si>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M</t>
    </r>
  </si>
  <si>
    <t>C4813A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</si>
  <si>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Y</t>
    </r>
  </si>
  <si>
    <t>C4820A</t>
  </si>
  <si>
    <r>
      <t xml:space="preserve">Печатающая головка HP </t>
    </r>
    <r>
      <rPr>
        <b/>
        <sz val="8"/>
        <rFont val="Arial"/>
        <family val="2"/>
      </rPr>
      <t>[No 80</t>
    </r>
    <r>
      <rPr>
        <sz val="8"/>
        <rFont val="Arial"/>
        <family val="2"/>
      </rPr>
      <t xml:space="preserve">] DJ 1050c/c plus 1055cm/cm plus BK </t>
    </r>
  </si>
  <si>
    <t>C4821A</t>
  </si>
  <si>
    <r>
      <t>Печатающая головка HP</t>
    </r>
    <r>
      <rPr>
        <b/>
        <sz val="8"/>
        <rFont val="Arial"/>
        <family val="2"/>
      </rPr>
      <t xml:space="preserve"> [No 80]</t>
    </r>
    <r>
      <rPr>
        <sz val="8"/>
        <rFont val="Arial"/>
        <family val="2"/>
      </rPr>
      <t xml:space="preserve"> DJ 1050c/c plus 1055cm/cm plus С</t>
    </r>
  </si>
  <si>
    <t>C4822A</t>
  </si>
  <si>
    <r>
      <t xml:space="preserve">Печатающая головка HP </t>
    </r>
    <r>
      <rPr>
        <b/>
        <sz val="8"/>
        <rFont val="Arial"/>
        <family val="2"/>
      </rPr>
      <t>[No 80]</t>
    </r>
    <r>
      <rPr>
        <sz val="8"/>
        <rFont val="Arial"/>
        <family val="2"/>
      </rPr>
      <t xml:space="preserve"> DJ 1050c/c plus 1055cm/cm plus M </t>
    </r>
  </si>
  <si>
    <t>C4823A</t>
  </si>
  <si>
    <r>
      <t xml:space="preserve">Печатающая головка HP </t>
    </r>
    <r>
      <rPr>
        <b/>
        <sz val="8"/>
        <rFont val="Arial"/>
        <family val="2"/>
      </rPr>
      <t>[No 80]</t>
    </r>
    <r>
      <rPr>
        <sz val="8"/>
        <rFont val="Arial"/>
        <family val="2"/>
      </rPr>
      <t xml:space="preserve"> DJ 1050c/c plus 1055cm/cm plus Y </t>
    </r>
  </si>
  <si>
    <t>HP Q7942AE  57 Photo Starter Pack/1 Inkjet Print Cartridge/60 sht Premium Photo Paper 10 x 15 cm plus tab ;</t>
  </si>
  <si>
    <t>Картриджи к лазерным принтерам и многофункциональным устройствам 0</t>
  </si>
  <si>
    <t>92274A</t>
  </si>
  <si>
    <t>Тонер-картридж HP  LJ 4L/4ML/4LC/4P</t>
  </si>
  <si>
    <t>92298X</t>
  </si>
  <si>
    <t>Тонер-картридж HP  LJ 4/4+/4M/4M+/5/5M</t>
  </si>
  <si>
    <t>ROLF</t>
  </si>
  <si>
    <t>C3900A</t>
  </si>
  <si>
    <t>Тонер-картридж HP  LJ 4V/4MV</t>
  </si>
  <si>
    <t>C3903A</t>
  </si>
  <si>
    <t>Тонер-картридж HP  LJ 5P/5MP/6P/6MP Canon FX4</t>
  </si>
  <si>
    <t>C3906A</t>
  </si>
  <si>
    <t>Тонер-картридж HP  LJ 5L/6L/3100</t>
  </si>
  <si>
    <t>C3909A</t>
  </si>
  <si>
    <t xml:space="preserve">Тонер-картридж HP  LJ 5Si/8000 Mopier 320 </t>
  </si>
  <si>
    <t>C4092A</t>
  </si>
  <si>
    <t>Тонер-картридж HP  LJ 1100/3200 Canon EP-22</t>
  </si>
  <si>
    <t>C4096A</t>
  </si>
  <si>
    <t>Тонер-картридж HP  LJ 2100/2200</t>
  </si>
  <si>
    <t>C4127A</t>
  </si>
  <si>
    <t>Тонер-картридж HP  LJ 4000/T/TN/4050 Canon EP-52/FX6</t>
  </si>
  <si>
    <t>C4127X</t>
  </si>
  <si>
    <t>C4129X</t>
  </si>
  <si>
    <t>Тонер-картридж HP  LJ 5000/5100 Canon EP-62 Rank Xerox</t>
  </si>
  <si>
    <t>Тонер-картридж HP  LJ 5000/5100 Canon EP-62</t>
  </si>
  <si>
    <t>C4149A</t>
  </si>
  <si>
    <t xml:space="preserve">Тонер-картридж HP  CLJ 8500/8550 Canon CP-660/ARC624 BK </t>
  </si>
  <si>
    <t>C4150A</t>
  </si>
  <si>
    <t xml:space="preserve">Тонер-картридж HP  CLJ 8500/8550 Canon CP-660/ARC624 C </t>
  </si>
  <si>
    <t>C4151A</t>
  </si>
  <si>
    <t xml:space="preserve">Тонер-картридж HP  CLJ 8500/8550 Canon CP-660/ARC624 M </t>
  </si>
  <si>
    <t>C4152A</t>
  </si>
  <si>
    <t xml:space="preserve">Тонер-картридж HP  CLJ 8500/8550 Canon CP-660/ARC624 Y </t>
  </si>
  <si>
    <t>C4154A</t>
  </si>
  <si>
    <t xml:space="preserve">Картридж HP  CLJ 8500/8550  Tansfer Kit </t>
  </si>
  <si>
    <t>C4156A</t>
  </si>
  <si>
    <t>Картридж HP  CLJ 8500/8550 Fuser Kit</t>
  </si>
  <si>
    <t>C4182X</t>
  </si>
  <si>
    <t>Тонер-картридж HP  LJ 8100/8150</t>
  </si>
  <si>
    <t>C4191A</t>
  </si>
  <si>
    <t xml:space="preserve">Тонер-картридж HP  CLJ 4500/4550 BK </t>
  </si>
  <si>
    <t>C4195A</t>
  </si>
  <si>
    <t>Барабан-картридж HP  CLJ 4500/4550/N/DN</t>
  </si>
  <si>
    <t xml:space="preserve">C7115A </t>
  </si>
  <si>
    <t>Тонер-картридж HP  LJ 1000/1005w/1200/1220/3300mfp/3380          Canon EP-25/FX8</t>
  </si>
  <si>
    <t>7132 - 213976, 21-39-79, ф.21-29-86</t>
  </si>
  <si>
    <t>C7115X</t>
  </si>
  <si>
    <t>Тонер-картридж HP  LJ 1200/1220/3300mfp/3380 Canon EP-25/FX8</t>
  </si>
  <si>
    <t>C8061A</t>
  </si>
  <si>
    <t xml:space="preserve">Тонер-картридж HP  LJ 4100 </t>
  </si>
  <si>
    <t>C8061X</t>
  </si>
  <si>
    <t>Тонер-картридж HP  LJ 4100</t>
  </si>
  <si>
    <t>C8543X</t>
  </si>
  <si>
    <t>Тонер-картридж HP  LJ 9000/9040 Rank Xerox</t>
  </si>
  <si>
    <t>Тонер-картридж HP  LJ 9000/9040</t>
  </si>
  <si>
    <t>C8550A</t>
  </si>
  <si>
    <t>Тонер-картридж HP  CLJ 9500/9550 BK</t>
  </si>
  <si>
    <t>C8551A</t>
  </si>
  <si>
    <t>Тонер-картридж HP  CLJ 9500/9550 C</t>
  </si>
  <si>
    <t>C8552A</t>
  </si>
  <si>
    <t>Тонер-картридж HP  CLJ 9500/9550 Y</t>
  </si>
  <si>
    <t>C8553A</t>
  </si>
  <si>
    <t>Тонер-картридж HP  CLJ 9500/9550 M</t>
  </si>
  <si>
    <t>C8554A</t>
  </si>
  <si>
    <r>
      <t xml:space="preserve">Картридж HP  CLJ  9500/9550 </t>
    </r>
    <r>
      <rPr>
        <b/>
        <sz val="8"/>
        <rFont val="Arial"/>
        <family val="2"/>
      </rPr>
      <t xml:space="preserve"> Cleaning Kit</t>
    </r>
  </si>
  <si>
    <t>C8555A</t>
  </si>
  <si>
    <r>
      <t xml:space="preserve">Картридж HP  CLJ  9500/9550  </t>
    </r>
    <r>
      <rPr>
        <b/>
        <sz val="8"/>
        <rFont val="Arial"/>
        <family val="2"/>
      </rPr>
      <t>Transfer</t>
    </r>
  </si>
  <si>
    <t>C8556A</t>
  </si>
  <si>
    <r>
      <t xml:space="preserve">Картридж HP  CLJ  9500/9550 </t>
    </r>
    <r>
      <rPr>
        <b/>
        <sz val="8"/>
        <rFont val="Arial"/>
        <family val="2"/>
      </rPr>
      <t xml:space="preserve"> Fuser</t>
    </r>
  </si>
  <si>
    <t>C8560A</t>
  </si>
  <si>
    <t>Барабан-картридж HP  CLJ 9500/9550 BK</t>
  </si>
  <si>
    <t>C8561A</t>
  </si>
  <si>
    <t>Барабан-картридж HP  CLJ 9500/9550 C</t>
  </si>
  <si>
    <t>C8562A</t>
  </si>
  <si>
    <t>Барабан-картридж HP  CLJ 9500/9550 Y</t>
  </si>
  <si>
    <t>C8563A</t>
  </si>
  <si>
    <t>Барабан-картридж HP  CLJ 9500/9550 M</t>
  </si>
  <si>
    <t>C9700A</t>
  </si>
  <si>
    <t>Тонер-картридж HP  CLJ 1500/2500N BK</t>
  </si>
  <si>
    <t>C9701A</t>
  </si>
  <si>
    <t>Тонер-картридж HP  CLJ 1500/2500N C</t>
  </si>
  <si>
    <t>C9702A</t>
  </si>
  <si>
    <t>Тонер-картридж HP  CLJ 1500/2500N Y</t>
  </si>
  <si>
    <t>C9703A</t>
  </si>
  <si>
    <t>Тонер-картридж HP  CLJ 1500/2500N M</t>
  </si>
  <si>
    <t>C9720A</t>
  </si>
  <si>
    <t xml:space="preserve">Тонер-картридж HP  CLJ 4600/4650 BK </t>
  </si>
  <si>
    <t>C9721A</t>
  </si>
  <si>
    <t xml:space="preserve">Тонер-картридж HP  CLJ 4600/4650 C </t>
  </si>
  <si>
    <t>C9722A</t>
  </si>
  <si>
    <t xml:space="preserve">Тонер-картридж HP  CLJ 4600/4650 Y </t>
  </si>
  <si>
    <t>C9723A</t>
  </si>
  <si>
    <t xml:space="preserve">Тонер-картридж HP  CLJ 4600/4650 M </t>
  </si>
  <si>
    <t>C9726A</t>
  </si>
  <si>
    <t>Картридж HP  CLJ 4600/4650 Fuser</t>
  </si>
  <si>
    <t>C9730A</t>
  </si>
  <si>
    <t>Тонер-картридж HP  CLJ  5500/5550 BK Rank Xerox</t>
  </si>
  <si>
    <t xml:space="preserve">Тонер-картридж HP  CLJ  5500/5550 BK </t>
  </si>
  <si>
    <t>C9731A</t>
  </si>
  <si>
    <t>Тонер-картридж HP  CLJ  5500/5550 C Rank Xerox</t>
  </si>
  <si>
    <t xml:space="preserve">Тонер-картридж HP  CLJ  5500/5550 C </t>
  </si>
  <si>
    <t>C9732A</t>
  </si>
  <si>
    <t>Тонер-картридж HP  CLJ  5500/5550 Y Rank Xerox</t>
  </si>
  <si>
    <t xml:space="preserve">Тонер-картридж HP  CLJ  5500/5550 Y </t>
  </si>
  <si>
    <t>C9733A</t>
  </si>
  <si>
    <t>Тонер-картридж HP  CLJ  5500/5550 M Rank Xerox</t>
  </si>
  <si>
    <t xml:space="preserve">Тонер-картридж HP  CLJ  5500/5550 M </t>
  </si>
  <si>
    <t>CB400A</t>
  </si>
  <si>
    <t xml:space="preserve">Тонер-картридж HP  CLJ CP4005 Bk </t>
  </si>
  <si>
    <t>CB401A</t>
  </si>
  <si>
    <t xml:space="preserve">Тонер-картридж HP  CLJ CP4005 C </t>
  </si>
  <si>
    <t>CB402A</t>
  </si>
  <si>
    <t>Тонер-картридж HP  CLJ CP4005 Y</t>
  </si>
  <si>
    <t>CB403A</t>
  </si>
  <si>
    <t>Тонер-картридж HP  CLJ CP4005 M</t>
  </si>
  <si>
    <t>CB435A</t>
  </si>
  <si>
    <t>Тонер-картридж HP  LJ P1005/1006</t>
  </si>
  <si>
    <t>CB436A</t>
  </si>
  <si>
    <t>Тонер-картридж HP  LJ P1505/M1120</t>
  </si>
  <si>
    <t>CB540A</t>
  </si>
  <si>
    <t>Тонер-картридж HP  CLJ CM1312/CM1312nfi/CP1215/CP1515n BK</t>
  </si>
  <si>
    <t>CB541A</t>
  </si>
  <si>
    <t>Тонер-картридж HP  CLJ CM1312/CM1312nfi/CP1215/CP1515n C</t>
  </si>
  <si>
    <t>CB542A</t>
  </si>
  <si>
    <t>Тонер-картридж HP  CLJ CM1312/CM1312nfi/CP1215/CP1515n Y</t>
  </si>
  <si>
    <t>CB543A</t>
  </si>
  <si>
    <t>Тонер-картридж HP  CLJ CM1312/CM1312nfi/CP1215/CP1515n M</t>
  </si>
  <si>
    <t>CC364A</t>
  </si>
  <si>
    <t>Тонер-картридж HP  LJ P4014 /4015/4515</t>
  </si>
  <si>
    <t>CE250A</t>
  </si>
  <si>
    <t>Тонер-картридж HP  LJ CM 3530/CP3525dn BK</t>
  </si>
  <si>
    <t>CE251A</t>
  </si>
  <si>
    <t>Тонер-картридж HP  LJ CM 3530/CP3525dn C</t>
  </si>
  <si>
    <t>CE252A</t>
  </si>
  <si>
    <t>Тонер-картридж HP  LJ CM 3530/CP3525dn Y</t>
  </si>
  <si>
    <t>CE253A</t>
  </si>
  <si>
    <t>Тонер-картридж HP  LJ CM 3530/CP3525dn M</t>
  </si>
  <si>
    <t>CE278</t>
  </si>
  <si>
    <t>Тонер-картридж HP  LJ Pro-M1536 / P1566 / P1606</t>
  </si>
  <si>
    <t>CE285A</t>
  </si>
  <si>
    <t>Тонер-картридж HP  LJ P1102/1132</t>
  </si>
  <si>
    <t>CE320A</t>
  </si>
  <si>
    <t>Тонер-картридж HP Pro CP1525/CM1415 bk</t>
  </si>
  <si>
    <t>CE321A</t>
  </si>
  <si>
    <r>
      <t xml:space="preserve">Тонер-картридж HP </t>
    </r>
    <r>
      <rPr>
        <sz val="9"/>
        <color indexed="10"/>
        <rFont val="Tahoma"/>
        <family val="2"/>
      </rPr>
      <t>Pro CP1525/CM1415</t>
    </r>
    <r>
      <rPr>
        <sz val="9"/>
        <color indexed="10"/>
        <rFont val="Arial"/>
        <family val="1"/>
      </rPr>
      <t xml:space="preserve"> C</t>
    </r>
  </si>
  <si>
    <t>CE322A</t>
  </si>
  <si>
    <r>
      <t xml:space="preserve">Тонер-картридж HP </t>
    </r>
    <r>
      <rPr>
        <sz val="9"/>
        <color indexed="10"/>
        <rFont val="Tahoma"/>
        <family val="2"/>
      </rPr>
      <t>Pro CP1525/CM1415</t>
    </r>
    <r>
      <rPr>
        <sz val="9"/>
        <color indexed="10"/>
        <rFont val="Arial"/>
        <family val="1"/>
      </rPr>
      <t xml:space="preserve"> Y</t>
    </r>
  </si>
  <si>
    <t>CE323A</t>
  </si>
  <si>
    <r>
      <t xml:space="preserve">Тонер-картридж HP </t>
    </r>
    <r>
      <rPr>
        <sz val="9"/>
        <color indexed="10"/>
        <rFont val="Tahoma"/>
        <family val="2"/>
      </rPr>
      <t xml:space="preserve">Pro CP1525/CM1415 </t>
    </r>
    <r>
      <rPr>
        <sz val="9"/>
        <color indexed="10"/>
        <rFont val="Arial"/>
        <family val="1"/>
      </rPr>
      <t>M</t>
    </r>
  </si>
  <si>
    <t>CE390A</t>
  </si>
  <si>
    <t xml:space="preserve">Тонер-картридж HP  LJ M4555/M601/M602/M603 </t>
  </si>
  <si>
    <t>CE390X</t>
  </si>
  <si>
    <t>Тонер-картридж HP  LJ M4555/M602/M603</t>
  </si>
  <si>
    <t>CE505A</t>
  </si>
  <si>
    <t>Тонер-картридж HP  LJ P2035 /P2055</t>
  </si>
  <si>
    <t>CE505X</t>
  </si>
  <si>
    <t>Тонер-картридж HP  LJ P2035 /P2056</t>
  </si>
  <si>
    <t>CE740A</t>
  </si>
  <si>
    <t>Тонер-картридж HP  LJ CP5220ser/CP5225 BK</t>
  </si>
  <si>
    <t>CE741A</t>
  </si>
  <si>
    <t>Тонер-картридж HP  LJ CP5220ser/CP5225 C</t>
  </si>
  <si>
    <t>CE742A</t>
  </si>
  <si>
    <t>Тонер-картридж HP  LJ CP5220ser/CP5225 Y</t>
  </si>
  <si>
    <t>CE743A</t>
  </si>
  <si>
    <t>Тонер-картридж HP  LJ CP5220ser/CP5225 M</t>
  </si>
  <si>
    <t>DR-200</t>
  </si>
  <si>
    <t>Барабан-картридж Brothe HL-720/730/FAX- 2650/3550/4500/6550/8000</t>
  </si>
  <si>
    <t>Q1338A</t>
  </si>
  <si>
    <t>Тонер-картридж HP  LJ 4200</t>
  </si>
  <si>
    <t xml:space="preserve">Тонер-картридж HP  LJ 4200 </t>
  </si>
  <si>
    <t>Q1338AKatun</t>
  </si>
  <si>
    <t>Q1339A</t>
  </si>
  <si>
    <t xml:space="preserve">Тонер-картридж HP  LJ 4300 </t>
  </si>
  <si>
    <t>Q2610A</t>
  </si>
  <si>
    <t>Тонер-картридж HP  LJ 2300</t>
  </si>
  <si>
    <t xml:space="preserve">Тонер-картридж HP  LJ 2300 </t>
  </si>
  <si>
    <t>Q2612A</t>
  </si>
  <si>
    <t>Тонер-картридж HP  LJ 1010/1012/1015/1018/1020/1022/3015/3020/ 3030/3050/3052/3055  Canon 703</t>
  </si>
  <si>
    <t>Q2613A</t>
  </si>
  <si>
    <t xml:space="preserve">Тонер-картридж HP  LJ 1300 </t>
  </si>
  <si>
    <t>Q2613X</t>
  </si>
  <si>
    <t>Q2624A</t>
  </si>
  <si>
    <t>Тонер-картридж HP  LJ 1150</t>
  </si>
  <si>
    <t xml:space="preserve">Тонер-картридж HP  LJ 1150 </t>
  </si>
  <si>
    <t>Rolf</t>
  </si>
  <si>
    <t>Q2670A</t>
  </si>
  <si>
    <t>Тонер-картридж HP  CLJ 3500/3550/3700 BK</t>
  </si>
  <si>
    <t>Q2671A</t>
  </si>
  <si>
    <t>Тонер-картридж HP  CLJ 3500/3550 C</t>
  </si>
  <si>
    <t>Q2672A</t>
  </si>
  <si>
    <t>Тонер-картридж HP  CLJ 3500/3550 Y</t>
  </si>
  <si>
    <t>Q2673A</t>
  </si>
  <si>
    <t>Тонер-картридж HP  CLJ 3500/3550 M</t>
  </si>
  <si>
    <t>Q2681A</t>
  </si>
  <si>
    <t>Тонер-картридж HP  CLJ 3700 C</t>
  </si>
  <si>
    <t>Q2682A</t>
  </si>
  <si>
    <t>Тонер-картридж HP  CLJ 3700 Y</t>
  </si>
  <si>
    <t>Q2683A</t>
  </si>
  <si>
    <t>Тонер-картридж HP  CLJ 3700 M</t>
  </si>
  <si>
    <t>Q3960A</t>
  </si>
  <si>
    <t>Тонер-картридж HP  CLJ 2550/2820/2840 BK</t>
  </si>
  <si>
    <t>Q3961A</t>
  </si>
  <si>
    <t>Тонер-картридж HP  CLJ 2550/2820/2840 C</t>
  </si>
  <si>
    <t>Q3962A</t>
  </si>
  <si>
    <t>Тонер-картридж HP  CLJ 2550/2820/2840 Y</t>
  </si>
  <si>
    <t>Q3963A</t>
  </si>
  <si>
    <t>Тонер-картридж HP  CLJ 2550/2820/2840 M</t>
  </si>
  <si>
    <t>Q3964A</t>
  </si>
  <si>
    <t>Барабан-картридж HP  CLJ 2550/ 2820/2840</t>
  </si>
  <si>
    <t>Q3964A\C9704A</t>
  </si>
  <si>
    <t>Барабан-картридж HP  CLJ 2550/ 2820/2840/1500/2500</t>
  </si>
  <si>
    <t>Q3971A</t>
  </si>
  <si>
    <t xml:space="preserve">Тонер-картридж HP  CLJ 2550/2820/2840 C </t>
  </si>
  <si>
    <t>Q3972A</t>
  </si>
  <si>
    <t xml:space="preserve">Тонер-картридж HP  CLJ 2550/2820/2840 Y </t>
  </si>
  <si>
    <t>Q3973A</t>
  </si>
  <si>
    <t xml:space="preserve">Тонер-картридж HP  CLJ 2550/2820/2840 M </t>
  </si>
  <si>
    <t>Q5942A</t>
  </si>
  <si>
    <t>Тонер-картридж HP  LJ 4250/4350</t>
  </si>
  <si>
    <t>Q5942X</t>
  </si>
  <si>
    <t>Q5945A</t>
  </si>
  <si>
    <t>Тонер-картридж HP  LJ 4345/M4345</t>
  </si>
  <si>
    <t>Q5949A</t>
  </si>
  <si>
    <t>Тонер-картридж HP  LJ 1160/1320/3390/3392  Canon 708</t>
  </si>
  <si>
    <t>Тонер-картридж HP  LJ 1160/1320/3390/3392  Canon 708 Rank Xerox</t>
  </si>
  <si>
    <t xml:space="preserve">Тонер-картридж HP  LJ 1160/1320/3390/3392  Canon 708 </t>
  </si>
  <si>
    <t>Q5949X</t>
  </si>
  <si>
    <t>Тонер-картридж HP  LJ 1320/3390/3392  Canon 708</t>
  </si>
  <si>
    <t>Q5950A</t>
  </si>
  <si>
    <t xml:space="preserve">Тонер-картридж HP  CLJ 4700 BK </t>
  </si>
  <si>
    <t>Q5951A</t>
  </si>
  <si>
    <t xml:space="preserve">Тонер-картридж HP  CLJ 4700 C </t>
  </si>
  <si>
    <t>Q5952A</t>
  </si>
  <si>
    <t xml:space="preserve">Тонер-картридж HP  CLJ 4700 Y </t>
  </si>
  <si>
    <t>Q5953A</t>
  </si>
  <si>
    <t xml:space="preserve">Тонер-картридж HP  CLJ 4700 M </t>
  </si>
  <si>
    <t>Q6000A</t>
  </si>
  <si>
    <t>Тонер-картридж HP  CLJ 1600/2600/2605 BK</t>
  </si>
  <si>
    <t>Q6001A</t>
  </si>
  <si>
    <t xml:space="preserve">Тонер-картридж HP  CLJ 1600/2600/2605 C </t>
  </si>
  <si>
    <t>Q6002A</t>
  </si>
  <si>
    <t>Тонер-картридж HP  CLJ 1600/2600/2605 Y</t>
  </si>
  <si>
    <t xml:space="preserve">Q6003A </t>
  </si>
  <si>
    <t xml:space="preserve">Тонер-картридж HP  CLJ 1600/2600/2605 M </t>
  </si>
  <si>
    <t>Q6470A</t>
  </si>
  <si>
    <t xml:space="preserve">Тонер-картридж HP  CLJ 3600/3800 BK </t>
  </si>
  <si>
    <t>Q6471A</t>
  </si>
  <si>
    <t xml:space="preserve">Тонер-картридж HP  CLJ 3600 C </t>
  </si>
  <si>
    <t>Q6472A</t>
  </si>
  <si>
    <t xml:space="preserve">Тонер-картридж HP  CLJ 3600 Y </t>
  </si>
  <si>
    <t>Q6473A</t>
  </si>
  <si>
    <t xml:space="preserve">Тонер-картридж HP  CLJ 3600 M </t>
  </si>
  <si>
    <t>Q6511A</t>
  </si>
  <si>
    <t>Тонер-картридж HP  LJ 2400/2410/2420/2429</t>
  </si>
  <si>
    <t xml:space="preserve">Тонер-картридж HP  LJ 2400/2410/2420/2430 </t>
  </si>
  <si>
    <t>Тонер-картридж HP  LJ 2400/2410/2420/2430</t>
  </si>
  <si>
    <t>Q6511X</t>
  </si>
  <si>
    <t>Q7516A</t>
  </si>
  <si>
    <t>Тонер-картридж HP  LJ 5200</t>
  </si>
  <si>
    <t>Q7551A</t>
  </si>
  <si>
    <t xml:space="preserve">Тонер-картридж HP  LJ P3005/M3035mfp/M3027mfp </t>
  </si>
  <si>
    <t>Q7553A</t>
  </si>
  <si>
    <t>Тонер-картридж HP  LJ P2015</t>
  </si>
  <si>
    <t xml:space="preserve">Тонер-картридж HP  LJ P2015 </t>
  </si>
  <si>
    <t>Q7553X</t>
  </si>
  <si>
    <t>Q7570A</t>
  </si>
  <si>
    <t>Тонер-картридж HP  LJ M5025mfp/M5035mfp</t>
  </si>
  <si>
    <t>Q7581A</t>
  </si>
  <si>
    <t xml:space="preserve">Тонер-картридж HP  CLJ 3800 C </t>
  </si>
  <si>
    <t>Q7582A</t>
  </si>
  <si>
    <t xml:space="preserve">Тонер-картридж HP  CLJ 3800 Y </t>
  </si>
  <si>
    <t>Q7583A</t>
  </si>
  <si>
    <t xml:space="preserve">Тонер-картридж HP  CLJ 3800 M </t>
  </si>
  <si>
    <t>TN-3130</t>
  </si>
  <si>
    <t>Тонер- Картридж Brother HL-5240/5250/5270/DCP-8060</t>
  </si>
  <si>
    <t>TN-8000</t>
  </si>
  <si>
    <t>Тонер Brother HL 4800</t>
  </si>
  <si>
    <t>HP4LInt</t>
  </si>
  <si>
    <t>Фотобарабан HP LJ 4L4ML/4P/4MP, Canon FX2</t>
  </si>
  <si>
    <t>Фотобарабан HP LJ 4/4M/4+/4M+/5/5M/5M+</t>
  </si>
  <si>
    <t>Фотобарабан HP LJ 5P/6P/VX, Canon FX4</t>
  </si>
  <si>
    <t>Фотобарабан HP LJ P1005/1006/1505/M1120</t>
  </si>
  <si>
    <t>Фотобарабан HP LJ P1005/1006/1505/M1121</t>
  </si>
  <si>
    <t>HP1010</t>
  </si>
  <si>
    <t>Фотобарабан HP LJ 1010/1015/1020/3015/3020/3030, Canon 703/FX10</t>
  </si>
  <si>
    <t>Корея</t>
  </si>
  <si>
    <t>HP5L/6Lint</t>
  </si>
  <si>
    <t>Фотобарабан HP LJ 5L/6L/1100/3100; Canon EP-22/FX3</t>
  </si>
  <si>
    <t>HP5L/6LKatun</t>
  </si>
  <si>
    <t>HP1200int</t>
  </si>
  <si>
    <t>Фотобарабан HP LJ 1200/1300/1150/1005/3300/3330, Canon EP-25/FX8</t>
  </si>
  <si>
    <t>HP1320int</t>
  </si>
  <si>
    <t>Фотобарабан HP LJ 1160/1320/2015, Canon 708</t>
  </si>
  <si>
    <t>HP1320Katun</t>
  </si>
  <si>
    <t>HP2100int</t>
  </si>
  <si>
    <t xml:space="preserve">Фотобарабан HP LJ 2100/2200, Canon  EP-32/FX7 </t>
  </si>
  <si>
    <t>HP2300int</t>
  </si>
  <si>
    <t>Фотобарабан HP LJ 2300</t>
  </si>
  <si>
    <t>HP2410int</t>
  </si>
  <si>
    <t>Фотобарабан HP LJ 2400/2410/2420/2430/3005</t>
  </si>
  <si>
    <t>HP2410katun</t>
  </si>
  <si>
    <t>HP4000int</t>
  </si>
  <si>
    <t>Фотобарабан HP LJ 4000/4050, Canon EP-52/FX6</t>
  </si>
  <si>
    <t>Фотобарабан HP LJ 4100</t>
  </si>
  <si>
    <t>HP4200int</t>
  </si>
  <si>
    <t>Фотобарабан HP LJ 4200/4250/4300/4350</t>
  </si>
  <si>
    <t xml:space="preserve">Фотобарабан HP LJ 4200/4250/4300/4350 </t>
  </si>
  <si>
    <t>Фотобарабан HP LJ 5000/5100, Canon EP-62</t>
  </si>
  <si>
    <t>HP5200int</t>
  </si>
  <si>
    <t>Фотобарабан HP LJ 5200</t>
  </si>
  <si>
    <t xml:space="preserve">Фотобарабан HP LJ 5Si/8000 </t>
  </si>
  <si>
    <t>HP8100int</t>
  </si>
  <si>
    <t xml:space="preserve">Фотобарабан HP LJ 8100/8150 </t>
  </si>
  <si>
    <t>ТОНЕР для HP LJ 4/4M/4+/4M+/5/5M/5M+</t>
  </si>
  <si>
    <t xml:space="preserve">ТОНЕР для HP LJ 5P/5MP/6P/6MP </t>
  </si>
  <si>
    <t>ТОНЕР для HP 1100/3100/8000/AX/VX/4L/4P/4V/4si/5Si/5L/5P/6P/6L Canon FX-3 EX/NX/BX/PX/VX/WX/AX  пакет</t>
  </si>
  <si>
    <t>25 кг</t>
  </si>
  <si>
    <t>ТОНЕР для HP 1100/3100/8000/AX/VX/4L/4P/4V/4si/5Si/5L/5P/6P/6L Canon FX-3 EX/NX/BX/PX/VX/WX/AX мешок</t>
  </si>
  <si>
    <t xml:space="preserve">ТОНЕР для HP LJ 1010/1012/1015/3015/3020/3030 Canon 703/FX-10 </t>
  </si>
  <si>
    <t>Hi-Black</t>
  </si>
  <si>
    <t>ТОНЕР для HP LJ 1200/1010/1300/1320/1160/2015/1018/1022/1150/2100 /2200/2410/2430/3015/3020/3030/4000/4100/5100/8100/9000/4/4M/5/5M пакет</t>
  </si>
  <si>
    <t>1 кг</t>
  </si>
  <si>
    <t>HP1320</t>
  </si>
  <si>
    <t>ТОНЕР для HP LJ 1160/1320/P2015</t>
  </si>
  <si>
    <t xml:space="preserve">ТОНЕР для HP LJ 2100/2200 </t>
  </si>
  <si>
    <t>HP2100Katun</t>
  </si>
  <si>
    <t>ТОНЕР для HP LJ 2100/2201</t>
  </si>
  <si>
    <t xml:space="preserve">ТОНЕР для HP LJ 2300 </t>
  </si>
  <si>
    <t>ТОНЕР для HP LJ 2410/2420/2430/P3005/M3027/3035</t>
  </si>
  <si>
    <t>ТОНЕР для HP LJ 4000/4050/5000</t>
  </si>
  <si>
    <t>ТОНЕР для HP LJ 4100/5100</t>
  </si>
  <si>
    <t>ТОНЕР для HP LJ 4200/4300/4250/4350</t>
  </si>
  <si>
    <t>ТОНЕР для HP LJ 5Si/8000</t>
  </si>
  <si>
    <t>ТОНЕР для HP LJ 8100/8150</t>
  </si>
  <si>
    <t>Q3682C</t>
  </si>
  <si>
    <t>ТОНЕР для HP LJ 9055/9065</t>
  </si>
  <si>
    <t>HP4500/4550</t>
  </si>
  <si>
    <t xml:space="preserve">ТОНЕР HP 4500/4600/4650/5500/5550 , Canon LBP2040/EP-83 Bk </t>
  </si>
  <si>
    <t>ТОНЕР HP 4500//4600/4650/5500/5550 , Canon LBP2040/EP-83 cyan</t>
  </si>
  <si>
    <t>ТОНЕР HP 4500/4600/4650/5500/5550 , Canon LBP2040/EP-83 magenta</t>
  </si>
  <si>
    <t>ТОНЕР HP 4500/4600/4650/5500/5550 , Canon LBP2040/EP-83 yellow</t>
  </si>
  <si>
    <t>HP8500</t>
  </si>
  <si>
    <t xml:space="preserve">ТОНЕР  HP 8500/8550, Canon CP660/IRC624/EP-82 Bk </t>
  </si>
  <si>
    <t>ТОНЕР  HP 8500/8550, Canon CP660/IRC624/EP-82 cyan</t>
  </si>
  <si>
    <t>ТОНЕР  HP 8500/8550, Canon CP660/IRC624/EP-82 magenta</t>
  </si>
  <si>
    <t>ТОНЕР  HP 8500/8550, Canon CP660/IRC624/EP-82 yellow</t>
  </si>
  <si>
    <t xml:space="preserve">ТОНЕР HP 1600/2600/2605 Black </t>
  </si>
  <si>
    <t xml:space="preserve">ТОНЕР HP 1600/2600/2605 Cyan </t>
  </si>
  <si>
    <t xml:space="preserve">ТОНЕР HP 1600/2600/2605 Magenta </t>
  </si>
  <si>
    <t xml:space="preserve">ТОНЕР HP 1600/2600/2605 Yellow </t>
  </si>
  <si>
    <t>ТОНЕР HP 3500/3550/3700 BK</t>
  </si>
  <si>
    <t>ТОНЕР HP 3500/3550/3700 cyan</t>
  </si>
  <si>
    <t>ТОНЕР HP 3500/3550/3700 magenta</t>
  </si>
  <si>
    <t>ТОНЕР HP 3500/3550/3700 yellow</t>
  </si>
  <si>
    <t xml:space="preserve">Ракели </t>
  </si>
  <si>
    <t>HP5Lint</t>
  </si>
  <si>
    <t>Drum cleaning HP LJ 5L/6L, Canon AX/FX3 (C3906A)</t>
  </si>
  <si>
    <t>HP4Mint</t>
  </si>
  <si>
    <t>Drum cleaning HP LJ 4/4M/4+/4M+/5/5M/5M+  (92278A)</t>
  </si>
  <si>
    <t>Drum cleaning HP LJ 4L/4ML/4P/4MP/5P/5MP/6P/6MP, Canon  E16/30/FX2/4  (92274A/C3903A)</t>
  </si>
  <si>
    <t>Drum cleaning HP LJ 1010/1012/1015/3015/3020/3030 (Q2612A)</t>
  </si>
  <si>
    <t>Drum cleaning HP LJ 1000/1100/1150/1160/2015/ 1200/1220/1300/1320/ 3200/3300/3310/3320/3330 (C4092/Q2624A/C7115A/Q2613A/Q5949A)</t>
  </si>
  <si>
    <t xml:space="preserve">Drum cleaning HP LJ </t>
  </si>
  <si>
    <t>HP2200int</t>
  </si>
  <si>
    <t xml:space="preserve">Drum cleaning HP LJ 2100/1500/2500/2200/2300/2400/2410/2420/ 2430/3005 (C4096A/Q6511A/Q2610A/C9700А) </t>
  </si>
  <si>
    <t>Drum cleaning HP LJ 4000/4050/4100/4150 (C4127X/C8061A)</t>
  </si>
  <si>
    <t>Drum cleaning HP LJ 5000/5100/8100/8500l/9000/Mopier 320 (C4931A/4182X/4149/50/51/52А/8543X)</t>
  </si>
  <si>
    <t>Drum cleaning HP LJ 4200/4300/4350 (Q1338A/Q1339А/Q5942А)</t>
  </si>
  <si>
    <t>Термопленка</t>
  </si>
  <si>
    <t xml:space="preserve">Fuser fixing film for HP 1000/1010/1150/1200/1300/1320 (232x18x4) </t>
  </si>
  <si>
    <t>Fuser fixing film for HP 4L/4P/4MP/5P/6P (230,5x24x6)</t>
  </si>
  <si>
    <t>Fuser fixing film for HP 5L/6L (228x24x3,5)</t>
  </si>
  <si>
    <t>Fuser fixing film for HP 1100/1100A/3200 (230x24x7,5)</t>
  </si>
  <si>
    <t>Fuser fixing film for HP 2100/4000 (228x24x4)</t>
  </si>
  <si>
    <t>Fuser fixing film for HP 2200/2300/2410/2430 (240x24x7)</t>
  </si>
  <si>
    <t>Fuser fixing film for HP 5000/5100 (327x24x5,5)</t>
  </si>
  <si>
    <t>Fuser fixing film for HP 4100 (232x24x3,5)</t>
  </si>
  <si>
    <t>Fuser fixing film for HP 4200 (239x24x7,5)</t>
  </si>
  <si>
    <t>PR-1022</t>
  </si>
  <si>
    <t>Резиновый вал HP LJ 1010/1012/1015/3015/3020/3030 Canon LBP2900/3000</t>
  </si>
  <si>
    <t>RF5-2364</t>
  </si>
  <si>
    <t>Резиновый вал HP LJ 5L/6L</t>
  </si>
  <si>
    <t>RF0-1002</t>
  </si>
  <si>
    <t>Резиновый вал HP LJ 1000/1200 Canon LBP1210</t>
  </si>
  <si>
    <t>RF5-2823</t>
  </si>
  <si>
    <t>Резиновый вал HP LJ 1100/3200 Canon LBP800/810/1120</t>
  </si>
  <si>
    <t>RC1-3630</t>
  </si>
  <si>
    <t>Резиновый вал HP LJ 1160/1320</t>
  </si>
  <si>
    <t>RF5-2601</t>
  </si>
  <si>
    <t>Резиновый вал HP LJ 2100  Canon PC1210D/1230D/1270D/1370D</t>
  </si>
  <si>
    <t>RB2-6369</t>
  </si>
  <si>
    <r>
      <t xml:space="preserve">Резиновый вал HP LJ 2200 </t>
    </r>
    <r>
      <rPr>
        <b/>
        <sz val="8"/>
        <rFont val="Arial"/>
        <family val="2"/>
      </rPr>
      <t>RB2-6368</t>
    </r>
  </si>
  <si>
    <t>RB1-8794</t>
  </si>
  <si>
    <r>
      <t xml:space="preserve">Резиновый вал HP LJ 4000/4050 Canon PC-860/880/890/NP-6512/6612/LBP 1760/FAX-L1000  </t>
    </r>
    <r>
      <rPr>
        <b/>
        <sz val="8"/>
        <rFont val="Arial"/>
        <family val="2"/>
      </rPr>
      <t>RB9-0684/FB4-9878</t>
    </r>
  </si>
  <si>
    <t>RB2-4919</t>
  </si>
  <si>
    <r>
      <t xml:space="preserve">Резиновый вал HP LJ 4100 </t>
    </r>
    <r>
      <rPr>
        <b/>
        <sz val="8"/>
        <rFont val="Arial"/>
        <family val="2"/>
      </rPr>
      <t>RB2-4937</t>
    </r>
  </si>
  <si>
    <t>RB2-1919</t>
  </si>
  <si>
    <t>Резиновый вал HP LJ 5000/5100</t>
  </si>
  <si>
    <t>RB1-6622</t>
  </si>
  <si>
    <t>Тефлоновый вал HP LJ 5Si/8000/8100/8150/CLJ-8500/8550</t>
  </si>
  <si>
    <t>C4119A</t>
  </si>
  <si>
    <t>Ремкомплект  HP LJ 4000/4050</t>
  </si>
  <si>
    <t>C8058A</t>
  </si>
  <si>
    <t>Ремкомплект  HP LJ 4100</t>
  </si>
  <si>
    <t>Q2437A</t>
  </si>
  <si>
    <t>Ремкомплект  HP LJ 4300</t>
  </si>
  <si>
    <t>C3915A</t>
  </si>
  <si>
    <t>Ремкомплект  HP LJ 8100/8150</t>
  </si>
  <si>
    <t>C9153A</t>
  </si>
  <si>
    <t>Ремкомплект  HP LJ 9000/9040</t>
  </si>
  <si>
    <t>SHARP</t>
  </si>
  <si>
    <t>tsk@rolf.kz</t>
  </si>
  <si>
    <t>Тонеры и тонер-картриджи</t>
  </si>
  <si>
    <t>AL100TD</t>
  </si>
  <si>
    <t xml:space="preserve">Тонер-картридж SHARP AL1000/1200/1220/1520/1530  </t>
  </si>
  <si>
    <t>AL110DC</t>
  </si>
  <si>
    <t>Тонер-картридж SHARP AL1043/1252/1452/1551/1255/1456/1217/1457/ 1552/1553/1555/1556/1566</t>
  </si>
  <si>
    <t>AL150DC</t>
  </si>
  <si>
    <t>Тонер-картридж SHARP AR120/150/155</t>
  </si>
  <si>
    <t>AL80TD</t>
  </si>
  <si>
    <t xml:space="preserve">Тонер-картридж SHARP AL840/800/F880 </t>
  </si>
  <si>
    <t>AR016FT</t>
  </si>
  <si>
    <t>Тонер-картридж SHARP  AR5015/AR5020/AR5316 asia version</t>
  </si>
  <si>
    <t>AR016T1</t>
  </si>
  <si>
    <t>Тонер-картридж SHARP  AR5015/AR5120/AR5316/AR5320</t>
  </si>
  <si>
    <t>AR150T1</t>
  </si>
  <si>
    <t>ТОНЕР Sharp AL1000/1217/1555; AR121/151/156 ARF1520/1670; AR122/152/153/5012/5415/ARM150/155</t>
  </si>
  <si>
    <t>AR168FT</t>
  </si>
  <si>
    <t>Тонер-картридж SHARP  AR122/152/153/5012/5415/ARM150/156 asia version</t>
  </si>
  <si>
    <t>AR168T1</t>
  </si>
  <si>
    <t>Тонер-картридж SHARP  AR122/152/153/5012/5415/ARM150/155</t>
  </si>
  <si>
    <t>AR200DC</t>
  </si>
  <si>
    <t xml:space="preserve">Тонер-картридж SHARP AR160/161/200/205 /AR-F200 </t>
  </si>
  <si>
    <t>AR200T</t>
  </si>
  <si>
    <t>ТОНЕР Sharp AR160/200//205; AR163/201/206/5015/5316/5320 ; ARM160/65/205/206  с чипом</t>
  </si>
  <si>
    <t>AR200T1</t>
  </si>
  <si>
    <t>ТОНЕР Sharp AR160/200//205; AR163/201/206/5015/5316/5320 ; ARM160/65/205/207</t>
  </si>
  <si>
    <t>AR202T1</t>
  </si>
  <si>
    <t>Тонер-картридж SHARP  AR163/201/ARM160/165/205/207</t>
  </si>
  <si>
    <t>AR270FT</t>
  </si>
  <si>
    <t>Тонер-картридж SHARP  AR5127 asia version</t>
  </si>
  <si>
    <t>AR270T1</t>
  </si>
  <si>
    <t xml:space="preserve">Тонер-картридж SHARP  AR215/235/275/ARM236/ARM276 </t>
  </si>
  <si>
    <t>AR310T</t>
  </si>
  <si>
    <t>Тонер-картридж SHARP ARM256</t>
  </si>
  <si>
    <t>AR400T</t>
  </si>
  <si>
    <t>ТОНЕР SHARP 250/280/285/286/287/335/336/337/405/407</t>
  </si>
  <si>
    <t>AR450T</t>
  </si>
  <si>
    <t>ТОНЕР SHARP ARM350/450/ARP300/ARP350/ARP450</t>
  </si>
  <si>
    <t>AR500T</t>
  </si>
  <si>
    <t xml:space="preserve">ТОНЕР SHARP AR505/507 </t>
  </si>
  <si>
    <t>SF116T1</t>
  </si>
  <si>
    <t>ТОНЕР SHARP SF1116/1118, флакон</t>
  </si>
  <si>
    <t>SF214T1</t>
  </si>
  <si>
    <t xml:space="preserve">ТОНЕР SHARP SF2014/2114/2214 </t>
  </si>
  <si>
    <t>SF226T1</t>
  </si>
  <si>
    <t xml:space="preserve">ТОНЕР SHARP SF2216/2218/2220/2320 </t>
  </si>
  <si>
    <t>SF230T1</t>
  </si>
  <si>
    <t xml:space="preserve">ТОНЕР SHARP SF2025/2030/2530 </t>
  </si>
  <si>
    <t>SF234T1</t>
  </si>
  <si>
    <t xml:space="preserve">ТОНЕР SHARP SF2314/2414/2514 </t>
  </si>
  <si>
    <t>SF240T1</t>
  </si>
  <si>
    <t xml:space="preserve">ТОНЕР SHARP SF2040/2540 </t>
  </si>
  <si>
    <t>SF730T1</t>
  </si>
  <si>
    <t>ТОНЕР SHARP SF7300/7320/7350/7370, флакон</t>
  </si>
  <si>
    <t>SF780T1</t>
  </si>
  <si>
    <t xml:space="preserve">ТОНЕР SHARP SF7800/7830/7850 </t>
  </si>
  <si>
    <t>ZT20TD1</t>
  </si>
  <si>
    <t xml:space="preserve">Тонер-картридж SHARP Z20/25/21/26, черный </t>
  </si>
  <si>
    <t>ZT20TD2</t>
  </si>
  <si>
    <t>Тонер-картридж SHARP Z20/25/21/26, красный</t>
  </si>
  <si>
    <t>ZT30DC1</t>
  </si>
  <si>
    <t>Тонер-картридж SHARP Z30</t>
  </si>
  <si>
    <t>ZT50DC1</t>
  </si>
  <si>
    <t>Тонер-картридж SHARP Z50/52/7075/80/85/88</t>
  </si>
  <si>
    <t>ZT81TD1</t>
  </si>
  <si>
    <t>Тонер-картридж SHARP Z800/810/830/845</t>
  </si>
  <si>
    <t>Девелоперы</t>
  </si>
  <si>
    <t>AR150DV</t>
  </si>
  <si>
    <t>Девелопер SHARP  AR120/150/155; AL1000/1200/1220/1520/1530  SN1045/SN1255/SN1456/SN1555, с чипом</t>
  </si>
  <si>
    <t>AR152DV</t>
  </si>
  <si>
    <t>Девелопер SHARP  AR122E/AR152E/AR153EN/AR5012/AR5415/ AR151/AR156/ARF152/ARM150/ARM155</t>
  </si>
  <si>
    <t>AR202DV</t>
  </si>
  <si>
    <t>Девелопер SHARP AR160/200//205; AR163/201/206/5015/5316/5320; ARM160/165/205/207</t>
  </si>
  <si>
    <t>AR271DV</t>
  </si>
  <si>
    <t>Девелопер SHARP AR215/235/275/5127; ARM236/ARM276</t>
  </si>
  <si>
    <t>AR400DV</t>
  </si>
  <si>
    <t>Девелопер SHARP AR250/280/285/286/287/335/336/337/405/407</t>
  </si>
  <si>
    <t>AR500DV</t>
  </si>
  <si>
    <t xml:space="preserve">Девелопер SHARP AR505/507 </t>
  </si>
  <si>
    <t>SF214DV</t>
  </si>
  <si>
    <t xml:space="preserve">Девелопер SHARP SF2014/2114/2214 </t>
  </si>
  <si>
    <t>SF216DV</t>
  </si>
  <si>
    <t xml:space="preserve">Девелопер SHARP SF2116/2020/2118/2120 </t>
  </si>
  <si>
    <t>SF222DV</t>
  </si>
  <si>
    <t>Девелопер SHARP SF1025/2022/2027</t>
  </si>
  <si>
    <t>SF226DV</t>
  </si>
  <si>
    <t xml:space="preserve">Девелопер SHARP SF2216/2218/2220/2320 </t>
  </si>
  <si>
    <t>SF230DV</t>
  </si>
  <si>
    <t xml:space="preserve">Девелопер SHARP SF2030/2530/2025 </t>
  </si>
  <si>
    <t>SF234DV</t>
  </si>
  <si>
    <t>Девелопер SHARP SF2314/2414/2514</t>
  </si>
  <si>
    <t>SF240DV</t>
  </si>
  <si>
    <t xml:space="preserve">Девелопер SHARP SF2040/2540/2530 </t>
  </si>
  <si>
    <t>SF730DV</t>
  </si>
  <si>
    <t>Девелопер SHARP SF7300/7320/7350/7370</t>
  </si>
  <si>
    <t>ZT50JK</t>
  </si>
  <si>
    <t>Девелопер SHARP Z20/25/21/26/30/50/52/55/70/800/810/830/845; SF2010/6100</t>
  </si>
  <si>
    <t>AL80DR</t>
  </si>
  <si>
    <t>DRUM UNIT SHARP AL800/840/F880</t>
  </si>
  <si>
    <t>AR150DM</t>
  </si>
  <si>
    <t>DRUM UNIT SHARP AR121/151/156 ARF1520/1670; AR122/152/153/5012/5415/ARM150/155</t>
  </si>
  <si>
    <t>AR150RL</t>
  </si>
  <si>
    <t>Фотобарабан SHARP AL1000/1217/1555; AR121/151/156 ARF1520/1670; AR122/152/153/5012/5415/ARM150/154</t>
  </si>
  <si>
    <t>AR200DM</t>
  </si>
  <si>
    <t>DRUM UNIT SHARP AR163/AR201/AR206/ARM160/ARM165/ARM205/ ARM207/ AR5015/AR5120/AR5316/AR5320</t>
  </si>
  <si>
    <t>AR200LR</t>
  </si>
  <si>
    <t>Фотобарабан SHARP AR160/200//205; AR163/201/206/5015/5316/5320; ARM160/65/205/207</t>
  </si>
  <si>
    <t>AR201DM</t>
  </si>
  <si>
    <t>Фотобарабан AR163/AR201/AR206/ARM160/ARM165/ARM205/ ARM207/ AR5015/AR5120/AR5316/AR5320</t>
  </si>
  <si>
    <t>AR202DM</t>
  </si>
  <si>
    <t>AR271DM</t>
  </si>
  <si>
    <t>Фотобарабан SHARP AR215/AR235/AR275/5127; ARM236/ARM276</t>
  </si>
  <si>
    <t>AR310DM</t>
  </si>
  <si>
    <t xml:space="preserve">Фотобарабан SHARP ARM256/316/5625/5631 </t>
  </si>
  <si>
    <t>AR310DU</t>
  </si>
  <si>
    <t>Фотобарабан SHARP ARM256/316/5625/5631 Frame Unit</t>
  </si>
  <si>
    <t>AR336DM</t>
  </si>
  <si>
    <t>Фотобарабан SHARP AR250/280/285/286/287/335/336/337</t>
  </si>
  <si>
    <t>AR400DM</t>
  </si>
  <si>
    <t>Фотобарабан SHARP AR405/407</t>
  </si>
  <si>
    <t>AR451DM</t>
  </si>
  <si>
    <t>Фотобарабан SHARP ARM350/ARM450/ARM300</t>
  </si>
  <si>
    <t>AR500DM</t>
  </si>
  <si>
    <t xml:space="preserve">Фотобарабан SHARP AR505/507 </t>
  </si>
  <si>
    <t>SF214DM</t>
  </si>
  <si>
    <t xml:space="preserve">DRUM UNIT SHARP  SF2014/2114/2214 </t>
  </si>
  <si>
    <t>SF216DM</t>
  </si>
  <si>
    <t>Фотобарабан SHARP SF2116/2118/2020/2120 + ракель</t>
  </si>
  <si>
    <t>SF222DM</t>
  </si>
  <si>
    <t xml:space="preserve">Фотобарабан SHARP SF2022/2027 </t>
  </si>
  <si>
    <t>SF226DM</t>
  </si>
  <si>
    <t>Фотобарабан SHARP SF2216/2218/2220/2320 + ракель</t>
  </si>
  <si>
    <t>SF230DM</t>
  </si>
  <si>
    <t>Фотобарабан SHARP SF2025/2030/2530</t>
  </si>
  <si>
    <t xml:space="preserve">Фотобарабан SHARP SF2025/2030/2530 </t>
  </si>
  <si>
    <t>SF234DM</t>
  </si>
  <si>
    <t>Фотобарабан SHARP SF2314/2414/2514</t>
  </si>
  <si>
    <t xml:space="preserve">Фотобарабан SHARP SF2314/2414/2514 </t>
  </si>
  <si>
    <t>SF235DM</t>
  </si>
  <si>
    <t>Фотобарабан SHARP SF2035</t>
  </si>
  <si>
    <t>SF240DM</t>
  </si>
  <si>
    <t xml:space="preserve">Фотобарабан SHARP SF2040/2540 </t>
  </si>
  <si>
    <t>Фотобарабан SHARP SF2040/2540</t>
  </si>
  <si>
    <t>SF250DM</t>
  </si>
  <si>
    <t>Фотобарабан SHARP SF2050//2052</t>
  </si>
  <si>
    <t>SF730DR</t>
  </si>
  <si>
    <t xml:space="preserve">Фотобарабан SHARP SF7300/7320/7350/7370 </t>
  </si>
  <si>
    <t>Z30int</t>
  </si>
  <si>
    <t>Фотобарабан SHARP Z30</t>
  </si>
  <si>
    <t>Z810Katun</t>
  </si>
  <si>
    <t>Фотобарабан SHARP Z800/810/830/845 + ракель</t>
  </si>
  <si>
    <t>ZT20DR</t>
  </si>
  <si>
    <t>DRUM UNIT SHARP Z20/21/25/26</t>
  </si>
  <si>
    <t>ZT30DR</t>
  </si>
  <si>
    <t>DRUM UNIT SHARP Z30</t>
  </si>
  <si>
    <t>ZT50DR</t>
  </si>
  <si>
    <t xml:space="preserve">DRUM UNIT SHARP Z50/52/55/70; SF2010/6100 </t>
  </si>
  <si>
    <t>ZT81DR</t>
  </si>
  <si>
    <t>DRUM UNIT SHARP Z810/830/845</t>
  </si>
  <si>
    <t>Фотобарабан SHARP Z50/52/55/70; SF2010/6100</t>
  </si>
  <si>
    <t>Термопленки для факсов</t>
  </si>
  <si>
    <t>UX-3CR</t>
  </si>
  <si>
    <t>Лента Sharp (220mmx30m) UX300/305/310/340/355/370/385/460/340L/355L; NX530/670; FO760/780/880</t>
  </si>
  <si>
    <t>95 стр</t>
  </si>
  <si>
    <t>UX-6CR</t>
  </si>
  <si>
    <t>Лента Sharp (220mmx50m) UX-P400/510/600</t>
  </si>
  <si>
    <t>155 стр</t>
  </si>
  <si>
    <t>UX-15CR</t>
  </si>
  <si>
    <t>Лента Sharp (220mmx150m) FO1450/1460/1650/1850; UX500/510/511/1100/1300/11400</t>
  </si>
  <si>
    <t>666 стр</t>
  </si>
  <si>
    <t>Картриджи для лазерных принтеров и факсов</t>
  </si>
  <si>
    <t>JX96DC</t>
  </si>
  <si>
    <t>Тонер-картридж SHARP JX-9680/9685</t>
  </si>
  <si>
    <t>JX96DR</t>
  </si>
  <si>
    <t>Барабан-картридж SHARP JX-9680/9685</t>
  </si>
  <si>
    <t>FO26DC</t>
  </si>
  <si>
    <t>Тонер-картридж SHARP FO2600/2650</t>
  </si>
  <si>
    <t>FO26DR</t>
  </si>
  <si>
    <t>Барабан-картридж SHARP FO2600/2650</t>
  </si>
  <si>
    <t>FO29DC</t>
  </si>
  <si>
    <t>Тонер-картридж SHARP FO2900/2950</t>
  </si>
  <si>
    <t>FO29DR</t>
  </si>
  <si>
    <t>Барабан-картридж SHARP FO2900/2950</t>
  </si>
  <si>
    <t>AR150CB</t>
  </si>
  <si>
    <t>Ракель Sharp AL1000/1217/1555; AR121/151/156 ARF1520/1670; AR122/152/153/5012/5415/ARM150/154</t>
  </si>
  <si>
    <t>AR200CB</t>
  </si>
  <si>
    <t>Ракель Sharp  AR163/201/206/5015/5316/5320 ; ARM160/165/205/207</t>
  </si>
  <si>
    <t>AR270CB</t>
  </si>
  <si>
    <t>Ракель Sharp AR215/AR235/AR275/5127; ARM236/ARM276</t>
  </si>
  <si>
    <t>CCLEZ0125</t>
  </si>
  <si>
    <t>Ракель Sharp SF2050/2060/2260/2052</t>
  </si>
  <si>
    <t>CPLTM0255</t>
  </si>
  <si>
    <t>Очистная рейка Sharp AR160/200//205; AR163/201/206/5015/5316/ 5320 ; ARM160/165/205/207</t>
  </si>
  <si>
    <t>CPLTM0282</t>
  </si>
  <si>
    <t>Очистная рейка Sharp AR215/AR235/AR275/5127; ARM236/ARM276</t>
  </si>
  <si>
    <t>CROLN0912</t>
  </si>
  <si>
    <t xml:space="preserve">Нижний очистной ролик  Sharp SF1025/2030/2035/2040 </t>
  </si>
  <si>
    <t>CROLN0935</t>
  </si>
  <si>
    <t>Верхний очистной ролик Sharp SF1025/2022/2027/2030/2035/2040</t>
  </si>
  <si>
    <t>CROLN1076</t>
  </si>
  <si>
    <t>Верхний очистной ролик Sharp SF2050/20602052</t>
  </si>
  <si>
    <t xml:space="preserve">CROLN1106 </t>
  </si>
  <si>
    <t>Нижний очистной ролик  Sharp SF2050/2060/2260/2052</t>
  </si>
  <si>
    <t>UCLEZ0009</t>
  </si>
  <si>
    <t xml:space="preserve">Ракель Sharp AR160/200//205; AR163/201/206/5015/5316/5320 ; ARM160/165/205/207 </t>
  </si>
  <si>
    <t>UCLEZ0011</t>
  </si>
  <si>
    <t>UCLEZ0080</t>
  </si>
  <si>
    <t xml:space="preserve">Ракель Sharp SF7300/7320/7350/7370 </t>
  </si>
  <si>
    <t>UCLEZ0085</t>
  </si>
  <si>
    <t>Ракель Sharp Z30</t>
  </si>
  <si>
    <t>UCLEZ0108</t>
  </si>
  <si>
    <t>Ракель Sharp SF7800/7850/7855/2116/2118/2120</t>
  </si>
  <si>
    <t>UCLEZ0117</t>
  </si>
  <si>
    <t xml:space="preserve">Ракель Sharp SF1025/2022/2027/2030/2035/2040 </t>
  </si>
  <si>
    <t>UCLEZ0130</t>
  </si>
  <si>
    <t>Ракель Sharp Z20/21/25/26</t>
  </si>
  <si>
    <t>UCLEZ0149</t>
  </si>
  <si>
    <t>Ракель Sharp AR250/280/285/286/287/335/336/337/405/407/505/507</t>
  </si>
  <si>
    <t>Z85Katun</t>
  </si>
  <si>
    <t>Ракель Sharp Z50/ 52/85</t>
  </si>
  <si>
    <t>AR270KA</t>
  </si>
  <si>
    <t>Ремкомплект</t>
  </si>
  <si>
    <t>AR270LH</t>
  </si>
  <si>
    <t xml:space="preserve">Резиновый вал Sharp AR215/AR235/AR275/5127 </t>
  </si>
  <si>
    <t>AR270UH</t>
  </si>
  <si>
    <t xml:space="preserve">Тефлоновый вал Sharp AR215/AR235/AR275/5127 </t>
  </si>
  <si>
    <t>AR272KA</t>
  </si>
  <si>
    <t>AR272LH</t>
  </si>
  <si>
    <t xml:space="preserve">Резиновый вал Sharp ARM236/ARM276 </t>
  </si>
  <si>
    <t>AR272UH</t>
  </si>
  <si>
    <t xml:space="preserve">Тефлоновый вал Sharp  ARM236/ARM276 </t>
  </si>
  <si>
    <t>NROLI0014</t>
  </si>
  <si>
    <r>
      <t>Тефлоновый вал Sharp Z810/Z830/840 AL1000/1020/AR121/151/156; AR122/152/153/5012/5415/ARM153/155</t>
    </r>
    <r>
      <rPr>
        <b/>
        <sz val="8"/>
        <rFont val="Arial"/>
        <family val="2"/>
      </rPr>
      <t xml:space="preserve"> NROLI1140</t>
    </r>
  </si>
  <si>
    <t>NROLI0030</t>
  </si>
  <si>
    <r>
      <t xml:space="preserve">Тефлоновый вал Sharp AR160/161/162/163/164/160/200/201/205/ 206/207 ARM160/65/205/207 </t>
    </r>
    <r>
      <rPr>
        <b/>
        <sz val="8"/>
        <rFont val="Arial"/>
        <family val="2"/>
      </rPr>
      <t xml:space="preserve"> AR160UH</t>
    </r>
  </si>
  <si>
    <t>NROLI0583</t>
  </si>
  <si>
    <r>
      <t>Резиновый вал Sharp SF1025/2022/2027/2035/2040/8300/8350/8500/ 8570/8870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SF240LH </t>
    </r>
  </si>
  <si>
    <t>NROLI1206</t>
  </si>
  <si>
    <r>
      <t>Резиновый вал Sharp AR250/280/285/286/287/335/336/337/ 405/407/505/507</t>
    </r>
    <r>
      <rPr>
        <b/>
        <sz val="8"/>
        <rFont val="Arial"/>
        <family val="2"/>
      </rPr>
      <t xml:space="preserve"> AR330LH</t>
    </r>
  </si>
  <si>
    <t>NROLR0028</t>
  </si>
  <si>
    <t>Резиновый вал Sharp AL1000/1217/1555; AR121/151/156 ARF1520/1670; AR122/152/153/5012/5415/ARM153/155</t>
  </si>
  <si>
    <t>NROLR0031</t>
  </si>
  <si>
    <t>Резиновый вал Sharp AR160/200//205/163/201/206/5015/5316/5320 ; ARM160/65/205/207</t>
  </si>
  <si>
    <t>NROLR0053</t>
  </si>
  <si>
    <r>
      <t xml:space="preserve">Тефлоновый вал Sharp AR215/AR235/AR275/5127 </t>
    </r>
    <r>
      <rPr>
        <b/>
        <sz val="8"/>
        <rFont val="Arial"/>
        <family val="2"/>
      </rPr>
      <t>AR270UH</t>
    </r>
  </si>
  <si>
    <t>NROLR0083</t>
  </si>
  <si>
    <r>
      <t xml:space="preserve">Резиновый вал Sharp AR215/AR235/AR275/5127 </t>
    </r>
    <r>
      <rPr>
        <b/>
        <sz val="8"/>
        <rFont val="Arial"/>
        <family val="2"/>
      </rPr>
      <t>AR270LH</t>
    </r>
  </si>
  <si>
    <t>NROLR1058</t>
  </si>
  <si>
    <r>
      <t xml:space="preserve">Резиновый вал Sharp SF2116/1016/2016/2118/2216/2218 </t>
    </r>
    <r>
      <rPr>
        <b/>
        <sz val="8"/>
        <rFont val="Arial"/>
        <family val="2"/>
      </rPr>
      <t>SF216LH</t>
    </r>
  </si>
  <si>
    <t>NROLT0719</t>
  </si>
  <si>
    <t>Тефлоновый вал Sharp SF1025/2022/2027/2030/2035/2040</t>
  </si>
  <si>
    <t>NROLT0799</t>
  </si>
  <si>
    <t>Тефлоновый вал Sharp Z50/Z55/Z70/Z72; SF2010/6100</t>
  </si>
  <si>
    <t>NROLT0867</t>
  </si>
  <si>
    <t xml:space="preserve">Тефлоновый вал Sharp SF7300/7320/7350/7370 </t>
  </si>
  <si>
    <t>NROLT1063</t>
  </si>
  <si>
    <r>
      <t xml:space="preserve">Тефлоновый вал Sharp SF2116/1016/1116/2016/2216 </t>
    </r>
    <r>
      <rPr>
        <b/>
        <sz val="8"/>
        <rFont val="Arial"/>
        <family val="2"/>
      </rPr>
      <t xml:space="preserve"> SF216UH</t>
    </r>
  </si>
  <si>
    <t>NROLT1228</t>
  </si>
  <si>
    <r>
      <t xml:space="preserve">Тефлоновый вал Sharp AR250/280/285/286/287/335/336/337/ 405/407/505/507 </t>
    </r>
    <r>
      <rPr>
        <b/>
        <sz val="8"/>
        <rFont val="Arial"/>
        <family val="2"/>
      </rPr>
      <t>AR330UH</t>
    </r>
  </si>
  <si>
    <t>Sf240LH</t>
  </si>
  <si>
    <t>TOSHIBA</t>
  </si>
  <si>
    <t>T-1210Eint</t>
  </si>
  <si>
    <t xml:space="preserve">ТОНЕР TOSHIBA 2810/1210 </t>
  </si>
  <si>
    <t>T-1200E</t>
  </si>
  <si>
    <r>
      <t xml:space="preserve">ТОНЕР TOSHIBA  e-STUDIO12/15/120/150 </t>
    </r>
    <r>
      <rPr>
        <b/>
        <sz val="8"/>
        <rFont val="Arial"/>
        <family val="2"/>
      </rPr>
      <t>AR168T1</t>
    </r>
  </si>
  <si>
    <t>T-1340/1350int</t>
  </si>
  <si>
    <t>ТОНЕР TOSHIBA 1340/1350/1360/1370 Lanier 6613/6713/7213/7313 (2", 3")</t>
  </si>
  <si>
    <t>T-1340/1350Katun</t>
  </si>
  <si>
    <t>T-1340E</t>
  </si>
  <si>
    <t>ТОНЕР TOSHIBA 1340/1350/1360/1370 Lanier 6613/6713/7213/7313 (2")</t>
  </si>
  <si>
    <t>T-1550</t>
  </si>
  <si>
    <t>ТОНЕР TOSHIBA 1550/1560  (3", 4")</t>
  </si>
  <si>
    <t>T-1550D</t>
  </si>
  <si>
    <t>ТОНЕР TOSHIBA 1550/1560  (3")</t>
  </si>
  <si>
    <t>T-1550E</t>
  </si>
  <si>
    <t>ТОНЕР TOSHIBA 1550/1560  (4")</t>
  </si>
  <si>
    <t>T-1600</t>
  </si>
  <si>
    <t>ТОНЕР TOSHIBA  e-STUDIO16/159</t>
  </si>
  <si>
    <t>T-1600E</t>
  </si>
  <si>
    <t xml:space="preserve">ТОНЕР TOSHIBA  e-STUDIO16/160 </t>
  </si>
  <si>
    <t>T-1620E</t>
  </si>
  <si>
    <t>ТОНЕР TOSHIBA  e-STUDIO161</t>
  </si>
  <si>
    <t xml:space="preserve">ТОНЕР TOSHIBA  e-STUDIO161 </t>
  </si>
  <si>
    <t>T-1640E</t>
  </si>
  <si>
    <t>ТОНЕР TOSHIBA  e-STUDIO 163/165/203/205/166/167/207/237</t>
  </si>
  <si>
    <t>T-1710E</t>
  </si>
  <si>
    <t>ТОНЕР TOSHIBA 1710/2310/2500/2540/2050/1650</t>
  </si>
  <si>
    <t>T-1810E</t>
  </si>
  <si>
    <t>ТОНЕР TOSHIBA e--STUDIO181/182/211/212/242 original</t>
  </si>
  <si>
    <t>T-2060</t>
  </si>
  <si>
    <t>ТОНЕР TOSHIBA 2060/2860/2870  (2", 3")</t>
  </si>
  <si>
    <t>T-2060E</t>
  </si>
  <si>
    <t>ТОНЕР TOSHIBA 2060/2860/2870  (2")</t>
  </si>
  <si>
    <t>T-2320Katun</t>
  </si>
  <si>
    <t xml:space="preserve">ТОНЕР TOSHIBA e-Studio 230/230L/280 </t>
  </si>
  <si>
    <t>T-2500</t>
  </si>
  <si>
    <t>ТОНЕР TOSHIBA  e-STUDIO20/200/25/250</t>
  </si>
  <si>
    <t>T-2500E</t>
  </si>
  <si>
    <t>T-3500Katun</t>
  </si>
  <si>
    <t>ТОНЕР TOSHIBA e-Studio 28/35/45</t>
  </si>
  <si>
    <t>T-3520E</t>
  </si>
  <si>
    <t xml:space="preserve">ТОНЕР TOSHIBA  e-STUDIO350/352/450/452 </t>
  </si>
  <si>
    <t>T-3560</t>
  </si>
  <si>
    <t xml:space="preserve">ТОНЕР TOSHIBA 3560/3570/4560 </t>
  </si>
  <si>
    <t>T-6000E</t>
  </si>
  <si>
    <t>ТОНЕР TOSHIBA  e-STUDIO520/600/720/850</t>
  </si>
  <si>
    <t>T-6510E</t>
  </si>
  <si>
    <t>ТОНЕР TOSHIBA  e-STUDIO550/650/810</t>
  </si>
  <si>
    <t>T-6570E</t>
  </si>
  <si>
    <t>ТОНЕР TOSHIBA  e-STUDIO55/65/80</t>
  </si>
  <si>
    <r>
      <t xml:space="preserve">ТОНЕР TOSHIBA  e-STUDIO12/15/120/150; SHARP AR120/150/155, флакон  </t>
    </r>
    <r>
      <rPr>
        <b/>
        <sz val="8"/>
        <rFont val="Arial"/>
        <family val="2"/>
      </rPr>
      <t xml:space="preserve">AR150T1, </t>
    </r>
    <r>
      <rPr>
        <sz val="8"/>
        <rFont val="Arial"/>
        <family val="2"/>
      </rPr>
      <t xml:space="preserve">флакон </t>
    </r>
  </si>
  <si>
    <r>
      <t xml:space="preserve">ТОНЕР TOSHIBA  e-STUDIO161; SHARP AR160/161/200/205   </t>
    </r>
    <r>
      <rPr>
        <b/>
        <sz val="8"/>
        <rFont val="Arial"/>
        <family val="2"/>
      </rPr>
      <t xml:space="preserve">AR200T1, </t>
    </r>
    <r>
      <rPr>
        <sz val="8"/>
        <rFont val="Arial"/>
        <family val="2"/>
      </rPr>
      <t>флакон</t>
    </r>
  </si>
  <si>
    <t>D1200</t>
  </si>
  <si>
    <r>
      <t xml:space="preserve">DEV.TOSHIBA  e-STUDIO 12/15/120/150; SHARP AR120/150/155 </t>
    </r>
    <r>
      <rPr>
        <b/>
        <sz val="8"/>
        <rFont val="Arial"/>
        <family val="2"/>
      </rPr>
      <t xml:space="preserve">AR152DV </t>
    </r>
  </si>
  <si>
    <t>D1210</t>
  </si>
  <si>
    <t>DEV.TOSHIBA  1210/2810</t>
  </si>
  <si>
    <t>D1350</t>
  </si>
  <si>
    <t xml:space="preserve">DEV.TOSHIBA  1340/1350/1360/1370 </t>
  </si>
  <si>
    <t>D1550</t>
  </si>
  <si>
    <t xml:space="preserve">DEV.TOSHIBA  1550/1560 </t>
  </si>
  <si>
    <t>D1600</t>
  </si>
  <si>
    <t>DEV.TOSHIBA DP1600/2000/2500/e-STUDIO16/160/20/200/ 25/250</t>
  </si>
  <si>
    <t>D1620</t>
  </si>
  <si>
    <r>
      <t xml:space="preserve">DEV.TOSHIBA e-STUDIO 161;  SHARP AR160/161/200/205  </t>
    </r>
    <r>
      <rPr>
        <b/>
        <sz val="8"/>
        <rFont val="Arial"/>
        <family val="2"/>
      </rPr>
      <t>AR202DV</t>
    </r>
  </si>
  <si>
    <t>D1710</t>
  </si>
  <si>
    <t>DEV.TOSHIBA  1650/1710/2050/2310/2500/2540/2550/3210/3220/ 3240/4010</t>
  </si>
  <si>
    <t>D2060</t>
  </si>
  <si>
    <t xml:space="preserve">DEV.TOSHIBA  2060/2860/2870 </t>
  </si>
  <si>
    <t>D2320</t>
  </si>
  <si>
    <t>DEV.TOSHIBA e-STUDIO 163/165/166/167/205/203/207/232/280/237</t>
  </si>
  <si>
    <t>D3500</t>
  </si>
  <si>
    <t xml:space="preserve">DEV.TOSHIBA e-STUDIO35/45/28/350/352/450/452 </t>
  </si>
  <si>
    <t>OD1210</t>
  </si>
  <si>
    <t>Фотобарабан TOSHIBA 1210/2810</t>
  </si>
  <si>
    <t>OD1350</t>
  </si>
  <si>
    <t>Фотобарабан TOSHIBA 1340/1350/1360/1370</t>
  </si>
  <si>
    <t>OD1350Katun</t>
  </si>
  <si>
    <t>OD1550</t>
  </si>
  <si>
    <t>Фотобарабан TOSHIBA 1550/1560</t>
  </si>
  <si>
    <t>OD1550Katun</t>
  </si>
  <si>
    <t>OD2060</t>
  </si>
  <si>
    <t>Фотобарабан TOSHIBA 2060/2860/2870</t>
  </si>
  <si>
    <t>OD2060Katun</t>
  </si>
  <si>
    <t>OD1200</t>
  </si>
  <si>
    <r>
      <t xml:space="preserve">Фотобарабан TOSHIBA e-STUDIO 12/15/120/150; SHARP AR120/150/155 </t>
    </r>
    <r>
      <rPr>
        <b/>
        <sz val="8"/>
        <rFont val="Arial"/>
        <family val="2"/>
      </rPr>
      <t>(AR150LR)</t>
    </r>
  </si>
  <si>
    <t>OD1600int</t>
  </si>
  <si>
    <t>Фотобарабан TOSHIBA DP1600/2000/2500/e-STUDIO16/160/20/200/ 25/250/163/165/166/167/205/203/207/232/280/236</t>
  </si>
  <si>
    <t>OD1600</t>
  </si>
  <si>
    <t>Фотобарабан TOSHIBA DP1600/2000/2500/e-STUDIO16/160/20/200/ 25/250/163/165/166/167/205/203/207/232/280/237</t>
  </si>
  <si>
    <t>OD1600Katun</t>
  </si>
  <si>
    <t xml:space="preserve"> Katun</t>
  </si>
  <si>
    <t>OD1620</t>
  </si>
  <si>
    <r>
      <t xml:space="preserve">Фотобарабан TOSHIBA e-STUDIO161; SHARP AR160/161/200/205  </t>
    </r>
    <r>
      <rPr>
        <b/>
        <sz val="8"/>
        <rFont val="Arial"/>
        <family val="2"/>
      </rPr>
      <t>(AR202DM)</t>
    </r>
  </si>
  <si>
    <t>OD3500</t>
  </si>
  <si>
    <t>Фотобарабан TOSHIBA e-STUDIO28/35/458350/352/450/452</t>
  </si>
  <si>
    <r>
      <t>Очистная рейка Toshiba 1340/1350/1360/1370</t>
    </r>
    <r>
      <rPr>
        <b/>
        <sz val="8"/>
        <rFont val="Arial"/>
        <family val="2"/>
      </rPr>
      <t xml:space="preserve"> BL1350H</t>
    </r>
  </si>
  <si>
    <r>
      <t xml:space="preserve">Очистной валик Toshiba 1550/1560  </t>
    </r>
    <r>
      <rPr>
        <b/>
        <sz val="8"/>
        <rFont val="Arial"/>
        <family val="2"/>
      </rPr>
      <t>SR1550H</t>
    </r>
  </si>
  <si>
    <r>
      <t xml:space="preserve">Очистной валик Toshiba 2060/2860/2870 </t>
    </r>
    <r>
      <rPr>
        <b/>
        <sz val="8"/>
        <rFont val="Arial"/>
        <family val="2"/>
      </rPr>
      <t>SR2060H</t>
    </r>
  </si>
  <si>
    <t>Drum cleaning Toshiba e-studio 16/160/ 20//200/25/250</t>
  </si>
  <si>
    <t>6LA27845000</t>
  </si>
  <si>
    <t>Drum cleaning Toshiba e-studio 163/165/166/167/205/203/207/232/ 280/237</t>
  </si>
  <si>
    <t>BL1200D</t>
  </si>
  <si>
    <r>
      <t xml:space="preserve">Drum cleaning Toshiba e-studio 12/15/120/150; SHARP AR120/150/155 </t>
    </r>
    <r>
      <rPr>
        <b/>
        <sz val="8"/>
        <rFont val="Arial"/>
        <family val="2"/>
      </rPr>
      <t>(AR150CB)</t>
    </r>
  </si>
  <si>
    <t>BL1210D</t>
  </si>
  <si>
    <t>Drum cleaning Toshiba 1210/2810</t>
  </si>
  <si>
    <t>BL1350D</t>
  </si>
  <si>
    <t>Drum cleaning Toshiba 1340/1350/1360/1370</t>
  </si>
  <si>
    <t>BL1350DKatun</t>
  </si>
  <si>
    <t>BL1550D</t>
  </si>
  <si>
    <t>Drum cleaning Toshiba 1550/1560</t>
  </si>
  <si>
    <t>BL1550DKatun</t>
  </si>
  <si>
    <t>BL1620D</t>
  </si>
  <si>
    <t xml:space="preserve">Drum cleaning Toshiba e-studio 161; SHARP AR160/161/200/205 </t>
  </si>
  <si>
    <t>BL2060D</t>
  </si>
  <si>
    <t>Drum cleaning Toshiba 2060/2860/2870/3560/3570</t>
  </si>
  <si>
    <t>BL2060DKatun</t>
  </si>
  <si>
    <t>BL2320DKatun</t>
  </si>
  <si>
    <t>Ракель Toshiba e-studio 163/165/166/167/205/203/207/232/ 280/237</t>
  </si>
  <si>
    <t>BL2320D</t>
  </si>
  <si>
    <t xml:space="preserve">Тефлоновый вал Toshiba  DP1600/2000/2500/1603/2503/e-STUDIO16 16S/160/ 20/20S/200/25/25S/250 </t>
  </si>
  <si>
    <t>Очистной нож тефлонового вала Toshiba 2060/2860/2870</t>
  </si>
  <si>
    <r>
      <t xml:space="preserve">Резиновый вал Toshiba  1210/1340/1350/1360 </t>
    </r>
    <r>
      <rPr>
        <b/>
        <sz val="8"/>
        <rFont val="Arial"/>
        <family val="2"/>
      </rPr>
      <t>HR1210L</t>
    </r>
  </si>
  <si>
    <r>
      <t>Тефлоновый вал Toshiba 1550/1560/1568</t>
    </r>
    <r>
      <rPr>
        <b/>
        <sz val="8"/>
        <rFont val="Arial"/>
        <family val="2"/>
      </rPr>
      <t xml:space="preserve"> HR1550U</t>
    </r>
  </si>
  <si>
    <r>
      <t xml:space="preserve">Тефлоновый вал Toshiba 2060/2860/2870/3560 </t>
    </r>
    <r>
      <rPr>
        <b/>
        <sz val="8"/>
        <rFont val="Arial"/>
        <family val="2"/>
      </rPr>
      <t>HR3580U</t>
    </r>
  </si>
  <si>
    <r>
      <t xml:space="preserve">Резиновый вал Toshiba 2060/2860/2870 </t>
    </r>
    <r>
      <rPr>
        <b/>
        <sz val="8"/>
        <rFont val="Arial"/>
        <family val="2"/>
      </rPr>
      <t>HR2060L</t>
    </r>
  </si>
  <si>
    <r>
      <t xml:space="preserve">Тефлоновый вал Toshiba  1210/2810/1340/1350/1360 </t>
    </r>
    <r>
      <rPr>
        <b/>
        <sz val="8"/>
        <rFont val="Arial"/>
        <family val="2"/>
      </rPr>
      <t>HR-1350U</t>
    </r>
  </si>
  <si>
    <r>
      <t xml:space="preserve">Резиновый вал Toshiba BD1650/2050/1550/1560/1710/2310/2500/2510/2550 </t>
    </r>
    <r>
      <rPr>
        <b/>
        <sz val="8"/>
        <rFont val="Arial"/>
        <family val="2"/>
      </rPr>
      <t>HR2510L</t>
    </r>
  </si>
  <si>
    <r>
      <t xml:space="preserve">Резиновый вал Toshiba DP1600/2000/2500/1603/2503/e-STUDIO16 16S/160/ 20/20S/200/25/25S/250 </t>
    </r>
    <r>
      <rPr>
        <b/>
        <sz val="8"/>
        <rFont val="Arial"/>
        <family val="2"/>
      </rPr>
      <t>HR1600L</t>
    </r>
  </si>
  <si>
    <t>Ремкомплект e-STUDIO 16/16S/160/20/20S/200</t>
  </si>
  <si>
    <t>Ремкомплект e-STUDIO 25/25S/250</t>
  </si>
  <si>
    <t>4400668610</t>
  </si>
  <si>
    <t>Очистной нож тефлонового вала Toshiba 1550/1560/1568</t>
  </si>
  <si>
    <t>4400919620</t>
  </si>
  <si>
    <t xml:space="preserve">Очистной нож тефлонового вала Toshiba 1650/2540/2050/1710/ 2510/2310/2500 </t>
  </si>
  <si>
    <t>HR1600L</t>
  </si>
  <si>
    <r>
      <t xml:space="preserve">Резиновый вал Toshiba DP1600/2000/2500/1603/2503/e-STUDIO16 16S/160/ 20/20S/200/25/25S/250 </t>
    </r>
    <r>
      <rPr>
        <b/>
        <sz val="8"/>
        <rFont val="Arial"/>
        <family val="2"/>
      </rPr>
      <t>41303608000</t>
    </r>
  </si>
  <si>
    <t>HR1640L</t>
  </si>
  <si>
    <r>
      <t xml:space="preserve">Резиновый вал Toshiba  e-STUDIO 163/166/165/167/205/ 203/237/207   </t>
    </r>
    <r>
      <rPr>
        <b/>
        <sz val="8"/>
        <rFont val="Arial"/>
        <family val="2"/>
      </rPr>
      <t>6LE19936000</t>
    </r>
  </si>
  <si>
    <t>HR1640U</t>
  </si>
  <si>
    <r>
      <t xml:space="preserve">Тефлоновый вал Toshiba  e-STUDIO 163/166/165/167/205/ 203/237/207 </t>
    </r>
    <r>
      <rPr>
        <b/>
        <sz val="8"/>
        <rFont val="Arial"/>
        <family val="2"/>
      </rPr>
      <t xml:space="preserve"> 6LE19935000</t>
    </r>
  </si>
  <si>
    <t>HR2320U</t>
  </si>
  <si>
    <t xml:space="preserve">Тефлоновый вал Toshiba  e-STUDIO 163/166/165/167/205/ 203/237/207  </t>
  </si>
  <si>
    <r>
      <t>Тефлоновый вал Toshiba 1650/2540/2050/1710/2510/2310/2500</t>
    </r>
    <r>
      <rPr>
        <b/>
        <sz val="8"/>
        <rFont val="Arial"/>
        <family val="2"/>
      </rPr>
      <t xml:space="preserve"> HR2050U</t>
    </r>
  </si>
  <si>
    <t>SAMSUNG</t>
  </si>
  <si>
    <t>Тонеры</t>
  </si>
  <si>
    <t>P8e(85)Hi-B</t>
  </si>
  <si>
    <r>
      <t xml:space="preserve">ТОНЕР для Samsung  ML1210/1250/1010/1020/4300/4500/1440/1450/1515/ 1520/ 1610/2010/1650/1510/ 1710/1750/ </t>
    </r>
    <r>
      <rPr>
        <b/>
        <sz val="8"/>
        <rFont val="Arial"/>
        <family val="2"/>
      </rPr>
      <t>Xerox WorkCentre PE16, Phaser 3115/3120/3121/3130/3116/P8e</t>
    </r>
    <r>
      <rPr>
        <sz val="8"/>
        <rFont val="Arial"/>
        <family val="2"/>
      </rPr>
      <t>, SCX-4016/4100/4116/4216F;    Lexmark E210</t>
    </r>
  </si>
  <si>
    <t>P8(70)int</t>
  </si>
  <si>
    <t xml:space="preserve">Integral </t>
  </si>
  <si>
    <t>P8(70)Katun</t>
  </si>
  <si>
    <t>P8eint</t>
  </si>
  <si>
    <t>P8eKatun</t>
  </si>
  <si>
    <r>
      <t xml:space="preserve">ТОНЕР для Samsung  ML1210/1250/1010/1020/4300/4500/1440/1450/1515/ 1520/ 1610/2010/1650/1510/ 1710/1750/ </t>
    </r>
    <r>
      <rPr>
        <b/>
        <sz val="8"/>
        <rFont val="Arial"/>
        <family val="2"/>
      </rPr>
      <t>Xerox WorkCentre PE16, Phaser 3115/3120/3121/3130/3116/P8e</t>
    </r>
    <r>
      <rPr>
        <sz val="8"/>
        <rFont val="Arial"/>
        <family val="2"/>
      </rPr>
      <t>, SCX-4016/4100/4116/4216F;    Lexmark E210 мешок</t>
    </r>
  </si>
  <si>
    <t xml:space="preserve">Фотобарабан Samsung ML5000,  Samsung ML66G/+/H/H+/68H /H+/5300A/5000A(C)/5050G(C)/5080C(i); Olivetti PGL8L/ Xerox P8e/4508, Workcentre 385/390, Lexmark E310/312 </t>
  </si>
  <si>
    <t>Фотобарабан Samsung ML1710/1720/1740/1750/1510/1520, Samsung Fax CF-560/565P/750/755P, Lexmark X215, SCX-4200/4300/4016/4116/4216F, Xerox Phaser 3115/3120/3130/ PE16</t>
  </si>
  <si>
    <t>ML1710Katun</t>
  </si>
  <si>
    <t>Фотобарабан Samsung ML1210/1220/1430; Lexmark Optra E210, ML200/210/250/1010/1250/4500 / Phaser 3110/3210</t>
  </si>
  <si>
    <t>ML2150 int</t>
  </si>
  <si>
    <t>Фотобарабан Samsung ML2150/2550/2151N/2152W/2551/2552, Xerox Phaser 3450</t>
  </si>
  <si>
    <r>
      <t xml:space="preserve">Фотобарабан Samsung ML2250/2251/2252, </t>
    </r>
    <r>
      <rPr>
        <b/>
        <sz val="8"/>
        <rFont val="Arial"/>
        <family val="2"/>
      </rPr>
      <t>SCX 4520/4720</t>
    </r>
    <r>
      <rPr>
        <sz val="8"/>
        <rFont val="Arial"/>
        <family val="2"/>
      </rPr>
      <t>, Xerox Phaser 3150, WorkCentre PE120</t>
    </r>
  </si>
  <si>
    <t>Фотобарабан Samsung ML1440/1450/1650/6040/6060/6060S/6080; Xerox P1210, Lexmark Inforprint12; Nec 1400; Nec SuperScript 1400/1450</t>
  </si>
  <si>
    <t>ML1610Katun</t>
  </si>
  <si>
    <t>Фотобарабан Samsung ML1610/1615/2010/2510/2570/2571N/SCX 4321/ 4521F/4725/Phaser 3117/PE220</t>
  </si>
  <si>
    <t>ML-1210D3</t>
  </si>
  <si>
    <t>ТОНЕР-КАРТРИДЖ SAMSUNG ML1210/1010/1020M/1220M/1250/1430</t>
  </si>
  <si>
    <t>ML-1210D4</t>
  </si>
  <si>
    <t>ML-1520D3</t>
  </si>
  <si>
    <t>ТОНЕР-КАРТРИДЖ SAMSUNG ML1520</t>
  </si>
  <si>
    <t>ML-1610D2</t>
  </si>
  <si>
    <t>ТОНЕР-КАРТРИДЖ SAMSUNG ML1610/1615</t>
  </si>
  <si>
    <t>ML-1710D3</t>
  </si>
  <si>
    <t xml:space="preserve">ТОНЕР-КАРТРИДЖ SAMSUNG ML1510/1710/1740/1750 </t>
  </si>
  <si>
    <t>ML-6060D6</t>
  </si>
  <si>
    <t>ТОНЕР-КАРТРИДЖ SAMSUNG ML1450/6040/6060/1440/1451</t>
  </si>
  <si>
    <t>SCX-4100D3</t>
  </si>
  <si>
    <t>ТОНЕР-КАРТРИДЖ SAMSUNG SCX-4100</t>
  </si>
  <si>
    <t>SCX-4216D3</t>
  </si>
  <si>
    <t>ТОНЕР-КАРТРИДЖ SAMSUNG SCX-42x6; SF/CF 56x/75x</t>
  </si>
  <si>
    <t>ТОНЕР-КАРТРИДЖ SAMSUNG SCX-42x6; SF/CF 56x/75x/ML1520/1710</t>
  </si>
  <si>
    <t>SCX-4720D3</t>
  </si>
  <si>
    <t>ТОНЕР-КАРТРИДЖ SAMSUNG SCX-4520/4720F</t>
  </si>
  <si>
    <t>SCX-4521D3</t>
  </si>
  <si>
    <t>ТОНЕР-КАРТРИДЖ SAMSUNG SCX-4521/2570/ML 1610/1615/2010</t>
  </si>
  <si>
    <t>ML1710int</t>
  </si>
  <si>
    <t>Ракель для Samsung ML1710/1750</t>
  </si>
  <si>
    <t>ML2250int</t>
  </si>
  <si>
    <t>Ракель для Samsung ML2250</t>
  </si>
  <si>
    <t>ML1210int</t>
  </si>
  <si>
    <t>Ракель для Samsung 1010/1020/1210/1220/1430/4500</t>
  </si>
  <si>
    <t>ML1650int</t>
  </si>
  <si>
    <t>Ракель для Samsung ML 1650/6060</t>
  </si>
  <si>
    <t>PANASONIC</t>
  </si>
  <si>
    <t>Тонеры для копиров</t>
  </si>
  <si>
    <t>FQ-TF15</t>
  </si>
  <si>
    <t xml:space="preserve">ТОНЕР PANASONIC  FP7113/7115/7713/7715 </t>
  </si>
  <si>
    <t>FQ-TK10</t>
  </si>
  <si>
    <t xml:space="preserve">ТОНЕР PANASONIC  FP7718/7722/7818/7824 </t>
  </si>
  <si>
    <t>FQ-TK20</t>
  </si>
  <si>
    <t xml:space="preserve">ТОНЕР PANASONIC  FP7728/7735/7742/7750/7830/7835/7845/7850 </t>
  </si>
  <si>
    <t>DQ-TU10J</t>
  </si>
  <si>
    <t>ТОНЕР PANASONIC  DP1520/1820/8016/8020</t>
  </si>
  <si>
    <t>FQ-ZF15</t>
  </si>
  <si>
    <t>Девелопер  PANASONIC  FP7113/7713/7715/7813/7815</t>
  </si>
  <si>
    <t>FQ-ZK10</t>
  </si>
  <si>
    <t xml:space="preserve">Девелопер  PANASONIC  FP7718/7722/7818/7824 </t>
  </si>
  <si>
    <t>FQ-HF13</t>
  </si>
  <si>
    <t xml:space="preserve">Фотобарабан  PANASONIC  FP7113/7713/7715/7813/7815 </t>
  </si>
  <si>
    <t>FQ-HK10</t>
  </si>
  <si>
    <t xml:space="preserve">Фотобарабан PANASONIC  FP7718/7722/7818/7824 </t>
  </si>
  <si>
    <t>DQ-H60J</t>
  </si>
  <si>
    <t>Фотобарабан PANASONIC  DP1520/1820/2010E/8016P/8020P</t>
  </si>
  <si>
    <t>KX-FA52А</t>
  </si>
  <si>
    <t>Лента PANASONIC  KX-FP205/206/207/208/215/218/KXFC225/226/ 228/253/255/258/KX-FG2452/2658/2858/5643</t>
  </si>
  <si>
    <t>30 м</t>
  </si>
  <si>
    <t>KX-FA54А</t>
  </si>
  <si>
    <t xml:space="preserve">Лента PANASONIC  KX-FP141/142/143/145/146/148  FC241/243/245/248/392 </t>
  </si>
  <si>
    <t>35 м</t>
  </si>
  <si>
    <t>KX-FA55A</t>
  </si>
  <si>
    <t xml:space="preserve">Лента PANASONIC KX-FP80/81/82/85/86/88/FM89/90/FPC91/95/ FP151/152/153/155/156/158/ FPL161/165/166/168/FC175/195/FPG175/ FC176/178/FPG178/FPC185 </t>
  </si>
  <si>
    <t>50 м</t>
  </si>
  <si>
    <t>KX-FA57А</t>
  </si>
  <si>
    <t>Лента PANASONIC KX-FHD332/333/351/352/353/341/342/343/361/   362/ 363/351/352/353</t>
  </si>
  <si>
    <t>70 м</t>
  </si>
  <si>
    <t>KX-FA136A</t>
  </si>
  <si>
    <t xml:space="preserve">Лента PANASONIC  KX-FP200/121/131/FM210/220/FMC230/F1010/ 1110/ 969/ 1015/ 1016/ FP250/FM260/FP270/FM280/FP258/278 </t>
  </si>
  <si>
    <t>100 м</t>
  </si>
  <si>
    <t>KX-FA134A</t>
  </si>
  <si>
    <t>Лента PANASONIC  KX-F1000/1020/1050/1070/1100/1150</t>
  </si>
  <si>
    <t>200 м</t>
  </si>
  <si>
    <t>KX-FA67A</t>
  </si>
  <si>
    <t>Лента  PANASONIC KX-FB421/422/423</t>
  </si>
  <si>
    <t>120 м</t>
  </si>
  <si>
    <t>Расходка для лазерных факсов</t>
  </si>
  <si>
    <t>KX-FA76A</t>
  </si>
  <si>
    <t xml:space="preserve">ТОНЕР PANASONIC  KX-FL501/502/503/523/FL-M551/552/553/ FL-B751/752/753 FLM551 FC401/MC101 </t>
  </si>
  <si>
    <t xml:space="preserve">KX-FA78A </t>
  </si>
  <si>
    <t>Фотобарабан  PANASONIC KX-FL501/502/503/523/FLM551/552/553/ FL-B750/751/752/753/755/756/758/ FC401/MC101 DRUM UNIT</t>
  </si>
  <si>
    <t>KX-FA83E</t>
  </si>
  <si>
    <t xml:space="preserve">ТОНЕР PANASONIC  KX-FL511/512/513/540/541/543/613/653 </t>
  </si>
  <si>
    <t>KX-FA84E</t>
  </si>
  <si>
    <t>Фотобарабан  PANASONIC KX-FL511/512/513/613  DRUM UNIT</t>
  </si>
  <si>
    <t>KX-FA85E</t>
  </si>
  <si>
    <t>Drum cleaning PANASONIC  FP7113/7115/7713/7715/7813/7815</t>
  </si>
  <si>
    <t xml:space="preserve">Drum cleaning PANASONIC  FP7728/7735/7742/7750/7830/7845/7850 </t>
  </si>
  <si>
    <t>ТОНЕР PANASONIC KX-FLB803/811/812/813/833/853/851/852/801/802</t>
  </si>
  <si>
    <t>KX-FA86E</t>
  </si>
  <si>
    <t>Фотобарабан  PANASONIC  KX-FLB 801/802/803/811/812/813/803/813/ 833/ 853/851/852/853 DRUM UNIT</t>
  </si>
  <si>
    <t>KX-FAD89</t>
  </si>
  <si>
    <t>Фотобарабан  PANASONIC KX-FL401/403/412/413  DRUM UNIT</t>
  </si>
  <si>
    <t>KX-FAT411A</t>
  </si>
  <si>
    <t>ТОНЕР PANASONIC  KX-MB20xx</t>
  </si>
  <si>
    <t>KX-FAT88</t>
  </si>
  <si>
    <t>ТОНЕР PANASONIC  KX-FL401/403/412/413</t>
  </si>
  <si>
    <t>KX-FAT92</t>
  </si>
  <si>
    <t>ТОНЕР PANASONIC  KX-MB262/263/271/763/772/773</t>
  </si>
  <si>
    <t>XEROX</t>
  </si>
  <si>
    <t>006R01020</t>
  </si>
  <si>
    <t>ТОНЕР XEROX 5915/5921</t>
  </si>
  <si>
    <t>006R01044</t>
  </si>
  <si>
    <t>ТОНЕР XEROX  WC PRO 315/320/420/WC 415 2 шт. (106R00280)</t>
  </si>
  <si>
    <t xml:space="preserve">006R90099 </t>
  </si>
  <si>
    <t>ТОНЕР XEROX 1025/1038/5025/5030/5331/533205616/ 5621/5815</t>
  </si>
  <si>
    <t xml:space="preserve">006R90127 </t>
  </si>
  <si>
    <t xml:space="preserve">ТОНЕР XEROX 5018/5028/5034/5328/5328/5334/5826/5830 </t>
  </si>
  <si>
    <t>006R90168</t>
  </si>
  <si>
    <t xml:space="preserve">ТОНЕР XEROX 5016/5017/5316/5317 </t>
  </si>
  <si>
    <t>013R00606</t>
  </si>
  <si>
    <t>Тонер-картридж XEROX WC Pe120</t>
  </si>
  <si>
    <t>013R00607</t>
  </si>
  <si>
    <t xml:space="preserve">Тонер-картридж XEROX WC Pe114 </t>
  </si>
  <si>
    <t>013R00621</t>
  </si>
  <si>
    <t>Тонер-картридж XEROX WC Pe220</t>
  </si>
  <si>
    <t>013R00625</t>
  </si>
  <si>
    <t>Тонер-картридж XEROX WC 3119</t>
  </si>
  <si>
    <t>106R00586</t>
  </si>
  <si>
    <t>Тонер-картридж XEROX WC PRO 312/412/WC M15</t>
  </si>
  <si>
    <t>106R00646</t>
  </si>
  <si>
    <t>Тонер-картридж XEROX PHASER 3310</t>
  </si>
  <si>
    <t>снят с производства</t>
  </si>
  <si>
    <t>Остаток 12 штук</t>
  </si>
  <si>
    <t>106R01159</t>
  </si>
  <si>
    <t>Тонер-картридж XEROX PHASER 3117/3122/3124/3125</t>
  </si>
  <si>
    <t>109R00639</t>
  </si>
  <si>
    <t>Тонер-картридж XEROX PHASER 3110/3210/Samsung ML1010/1210/1430</t>
  </si>
  <si>
    <t>Остаток 14 штук</t>
  </si>
  <si>
    <t>109R00725</t>
  </si>
  <si>
    <r>
      <t>Тонер-картридж XEROX PHASER 3120/3121/3130/</t>
    </r>
    <r>
      <rPr>
        <sz val="8"/>
        <color indexed="10"/>
        <rFont val="Arial"/>
        <family val="2"/>
      </rPr>
      <t>Pe16</t>
    </r>
  </si>
  <si>
    <t>109R00748</t>
  </si>
  <si>
    <t>Тонер-картридж XEROX PHASER 3116/Samsung ML1520</t>
  </si>
  <si>
    <t>113R00276</t>
  </si>
  <si>
    <t xml:space="preserve">Тонер-картридж XEROX DC220/230/420 </t>
  </si>
  <si>
    <t>113R00296</t>
  </si>
  <si>
    <r>
      <t xml:space="preserve">Тонер-картридж XEROX P8e/DWC 385 </t>
    </r>
    <r>
      <rPr>
        <b/>
        <sz val="8"/>
        <color indexed="10"/>
        <rFont val="Arial"/>
        <family val="2"/>
      </rPr>
      <t>603R06174</t>
    </r>
  </si>
  <si>
    <t>113R00318</t>
  </si>
  <si>
    <r>
      <t xml:space="preserve">Тонер-картридж XEROX DC332/340/440/432/425 </t>
    </r>
    <r>
      <rPr>
        <b/>
        <sz val="8"/>
        <rFont val="Arial"/>
        <family val="2"/>
      </rPr>
      <t>113R00307</t>
    </r>
  </si>
  <si>
    <t>113R00619</t>
  </si>
  <si>
    <t>Тонер-картридж XEROX DC423/428</t>
  </si>
  <si>
    <t>113R00667</t>
  </si>
  <si>
    <t xml:space="preserve">Тонер-картридж XEROX WC Pе16 </t>
  </si>
  <si>
    <t>P8E(160)int</t>
  </si>
  <si>
    <t>ТОНЕР Xerox P8E, Lexmark Optra E310; Samsung ML 5000/5200/5300/5600/6000/6050/6100, Epson 5800/6100 ML-66/68, Minolta PagePro/PageWorks 8E/8L/1100/1100L/1100W/ 1200/1250/1250E/1250L/1250W</t>
  </si>
  <si>
    <t>P8E(85)Hi-B</t>
  </si>
  <si>
    <t>ТОНЕР Xerox WorkCentre PE16, Phaser 3115/3120/3121/ 3130/ 3116, Samsung  ML1210/1250/1010/1020/4300/4500/ 1440/1450/1515/ 1520/ 1610/2010/1650/1510/ 1710/1750  SCX-4016/4100/4116/4216F; Lexmark E210</t>
  </si>
  <si>
    <t>P8E(90)int</t>
  </si>
  <si>
    <t>P8Eint</t>
  </si>
  <si>
    <t>P8EKatun</t>
  </si>
  <si>
    <t>RX5317 TKA</t>
  </si>
  <si>
    <t>ТОНЕР XEROX 5016/5017/5316/5317, флакон</t>
  </si>
  <si>
    <t>013R00577</t>
  </si>
  <si>
    <t>Drum Unit XEROX  WC PRO 315/320</t>
  </si>
  <si>
    <t>013R00553</t>
  </si>
  <si>
    <t>Drum Unit XEROX XE 60/84/62/82, SHARP AL800/840(013R00554)</t>
  </si>
  <si>
    <t>013R00551</t>
  </si>
  <si>
    <r>
      <t xml:space="preserve">Drum Unit Xerox XD/С100/102/120, SHARP AL1000/1010 AR120/150/155 Olivetti 9910/9912/9915 </t>
    </r>
    <r>
      <rPr>
        <b/>
        <sz val="8"/>
        <color indexed="10"/>
        <rFont val="Arial"/>
        <family val="2"/>
      </rPr>
      <t>AR150DM (013R00552)</t>
    </r>
  </si>
  <si>
    <t>101R00023</t>
  </si>
  <si>
    <t>Drum Unit Xerox WC PRO 415/420</t>
  </si>
  <si>
    <t>Картридж XEROX WC PRO 420, 101R00023 (копи-картридж)</t>
  </si>
  <si>
    <r>
      <t xml:space="preserve">Фотобарабан Xerox XD/С100/102/120, SHARP AL1000/1010 AR120/150/155 Olivetti 9910/9912/9915 </t>
    </r>
    <r>
      <rPr>
        <b/>
        <sz val="8"/>
        <color indexed="10"/>
        <rFont val="Arial"/>
        <family val="2"/>
      </rPr>
      <t>AR150LR</t>
    </r>
  </si>
  <si>
    <t>Фотобарабан  Xerox Phaser 3115/3120/3130/PE16 Samsung ML1710/1720/1740/1750/1510/1520, Samsung Fax CF-560/565P/750/755P, Lexmark X215, SCX-4016/4116/4216F</t>
  </si>
  <si>
    <t>Фотобарабан  Xerox Phaser 3450  Samsung ML2150/2550/2151N/2152W/2551/2552</t>
  </si>
  <si>
    <t>Фотобарабан Xerox Phaser 3150, WorkCentre PE120 Samsung ML2250/2251/2252, SCX 4520/4720</t>
  </si>
  <si>
    <t>Фотобарабан  Xerox P1210, Lexmark Inforprint12; Nec 1400; Nec SuperScript 1400/1450 , Samsung ML1440/1450/ 1650/6040/6060/6060S/6080</t>
  </si>
  <si>
    <t>Фотобарабан Xerox Phaser 3117/PE220 / Samsung ML1610/1615/2010/2510/2570/2571N/SCX 4321/ 4521F/4725</t>
  </si>
  <si>
    <t>Фотобарабан Xerox P8e/4508, Workcentre385/390, Lexmark E310/312, Samsung ML5000,   Samsung ML66G/+/H/H+/68H /H+/5300A/5000A(C)/5050G(C)/5080C(i); Olivetti PGL 8L</t>
  </si>
  <si>
    <t>P8e/ex int</t>
  </si>
  <si>
    <t>Фотобарабан Xerox P8e/ex, Phaser 3130, Samsung ML80</t>
  </si>
  <si>
    <t>Drum cleaning Xerox P8e/4508, Workcentre385/390, Lexmark E310/312, Samsung ML5000,   Samsung ML66G/+/H/H+/68H /H+/5300A/5000A(C)/5050G(C)/5080C(i); Olivetti PGL 8L</t>
  </si>
  <si>
    <t>Drum cleaning Xerox XD/С 100/102/120, SHARP AL1000/1010 /1041/1200/1220/1250 Olivetti 9910/9912/9915</t>
  </si>
  <si>
    <r>
      <t xml:space="preserve">Тефлоновый вал Xerox 5009/5009RE/5310 , Sharp Z50/ Z55/Z70/Z72; SF2010/6100 </t>
    </r>
    <r>
      <rPr>
        <b/>
        <sz val="8"/>
        <rFont val="Arial"/>
        <family val="2"/>
      </rPr>
      <t>NROLT0799</t>
    </r>
  </si>
  <si>
    <t>Тефлоновый вал Xerox 1025/5017/1027/1038/5815/5915/ 5921</t>
  </si>
  <si>
    <r>
      <t xml:space="preserve">Резиновый вал Xerox XD/С 100/102/120, SHARP AL1000/1010 /1041/1200/1220/1250 Olivetti 9910/9912/9915 </t>
    </r>
    <r>
      <rPr>
        <b/>
        <sz val="8"/>
        <rFont val="Arial"/>
        <family val="2"/>
      </rPr>
      <t>NROLR0028</t>
    </r>
  </si>
  <si>
    <t>Пылесос сервисный стационарный HCTV, 5 Gallon, 230V</t>
  </si>
  <si>
    <t>Фильтр для пылесоса HCTV, 5 Gallon</t>
  </si>
  <si>
    <t>Пылесос сервисный переносной 3M, 220V</t>
  </si>
  <si>
    <t>3M</t>
  </si>
  <si>
    <t>Фильтр для пылесоса Type 1(для цветных тонеров)</t>
  </si>
  <si>
    <t>Фильтр для пылесоса Type 2</t>
  </si>
  <si>
    <t>14467</t>
  </si>
  <si>
    <t>Пылесос UltiVac Service Vacuum Cleaner</t>
  </si>
  <si>
    <t>737781</t>
  </si>
  <si>
    <t>Фильтр для пылесоса Omnifit Standart Catridge</t>
  </si>
  <si>
    <t>106</t>
  </si>
  <si>
    <t>Фильтр для пылесоса Omnifit High Performance</t>
  </si>
  <si>
    <t>21364</t>
  </si>
  <si>
    <t>Пылесос UltiVac Jr. Vacuum Cleaner</t>
  </si>
  <si>
    <t>13280</t>
  </si>
  <si>
    <t>Фильтр для пылесоса UltiVac Jr. Standart Cartridge</t>
  </si>
  <si>
    <t>21361</t>
  </si>
  <si>
    <t>Фильтр для пылесоса UltiVac Jr. Hepa (2-Pack)</t>
  </si>
  <si>
    <t>Жидкость для очистки фотобарабанов OPC Drum Cleaner, 250 ml</t>
  </si>
  <si>
    <t>Жидкость для очистки и восстановления резины  Platenclene, 100 ml</t>
  </si>
  <si>
    <t>AF</t>
  </si>
  <si>
    <t>Жидкость для очистки и восстановления резины  Platenclene, 1 литр</t>
  </si>
  <si>
    <t>12490</t>
  </si>
  <si>
    <t>Средство AF Isoclene, Изопрпил спирт 99%, 250 мл</t>
  </si>
  <si>
    <t>Средство для полировки фотобарабанов Photoreceptor Polish</t>
  </si>
  <si>
    <t>Средство для очистки тефлоновых валов Ultraclens, 400 ml</t>
  </si>
  <si>
    <t>Антистатическое средство для чистки пластика  Foam Cleaner, 400ml</t>
  </si>
  <si>
    <t>15490</t>
  </si>
  <si>
    <t>Антистатик Glass Cleeaner , 5 л.</t>
  </si>
  <si>
    <t>Сжатый воздух для удаления пыли и тонера  Spray Duster</t>
  </si>
  <si>
    <t>Тальк для фотобарабанов и очистных ножей</t>
  </si>
  <si>
    <t>Тальк для фотобарабанов Dusting Pouch</t>
  </si>
  <si>
    <t>Салфетки для сбора тонера Stretch`n Dust, желтые</t>
  </si>
  <si>
    <t xml:space="preserve">Салфетки для чистки оптики и фотобарабвнов Chicopee Soft Cloth </t>
  </si>
  <si>
    <t>Дополнительную информацию можно получить на сайтах поставщиков :</t>
  </si>
  <si>
    <t xml:space="preserve">Canon </t>
  </si>
  <si>
    <t>www.canon.ru</t>
  </si>
  <si>
    <t>Sharp</t>
  </si>
  <si>
    <t>www.sharp.com</t>
  </si>
  <si>
    <t>Integal</t>
  </si>
  <si>
    <t>www.integral-international.de</t>
  </si>
  <si>
    <t>Toshiba</t>
  </si>
  <si>
    <t>www.toshiba.com</t>
  </si>
  <si>
    <t>www.HP.kz</t>
  </si>
  <si>
    <t xml:space="preserve">Katun </t>
  </si>
  <si>
    <t>https://www.katun.com/kolc/Login.jsp</t>
  </si>
  <si>
    <t>просмотр электроного каталога</t>
  </si>
  <si>
    <t xml:space="preserve">  UserName:</t>
  </si>
  <si>
    <t>KatunEast</t>
  </si>
  <si>
    <t xml:space="preserve">  PassWord:</t>
  </si>
  <si>
    <t>Welcome</t>
  </si>
  <si>
    <t>КАРТРИДЖ CANONL BP-6300/LBP-6650/LBP-6670/LBP-6680/MF-5840/MF-5880/MF-5940/MF-5980</t>
  </si>
  <si>
    <t>КАРТРИДЖ CANON LBP-3460</t>
  </si>
  <si>
    <t>CL-441</t>
  </si>
  <si>
    <t>КАРТРИДЖ CANON for PIXMA-MG2140/PIXMA-MG3140/PIXMA-MG4140/PIXMA-MX374/PIXMA-MX434/PIXMA-MX514</t>
  </si>
  <si>
    <t>PG-440</t>
  </si>
</sst>
</file>

<file path=xl/styles.xml><?xml version="1.0" encoding="utf-8"?>
<styleSheet xmlns="http://schemas.openxmlformats.org/spreadsheetml/2006/main">
  <numFmts count="16">
    <numFmt numFmtId="5" formatCode="#,##0\ &quot;CN¥&quot;;\-#,##0\ &quot;CN¥&quot;"/>
    <numFmt numFmtId="6" formatCode="#,##0\ &quot;CN¥&quot;;[Red]\-#,##0\ &quot;CN¥&quot;"/>
    <numFmt numFmtId="7" formatCode="#,##0.00\ &quot;CN¥&quot;;\-#,##0.00\ &quot;CN¥&quot;"/>
    <numFmt numFmtId="8" formatCode="#,##0.00\ &quot;CN¥&quot;;[Red]\-#,##0.00\ &quot;CN¥&quot;"/>
    <numFmt numFmtId="42" formatCode="_-* #,##0\ &quot;CN¥&quot;_-;\-* #,##0\ &quot;CN¥&quot;_-;_-* &quot;-&quot;\ &quot;CN¥&quot;_-;_-@_-"/>
    <numFmt numFmtId="41" formatCode="_-* #,##0\ _C_N_¥_-;\-* #,##0\ _C_N_¥_-;_-* &quot;-&quot;\ _C_N_¥_-;_-@_-"/>
    <numFmt numFmtId="44" formatCode="_-* #,##0.00\ &quot;CN¥&quot;_-;\-* #,##0.00\ &quot;CN¥&quot;_-;_-* &quot;-&quot;??\ &quot;CN¥&quot;_-;_-@_-"/>
    <numFmt numFmtId="43" formatCode="_-* #,##0.00\ _C_N_¥_-;\-* #,##0.00\ _C_N_¥_-;_-* &quot;-&quot;??\ _C_N_¥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color indexed="57"/>
      <name val="Tahoma"/>
      <family val="2"/>
    </font>
    <font>
      <u val="single"/>
      <sz val="10"/>
      <color indexed="12"/>
      <name val="Tahoma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22"/>
      <color indexed="10"/>
      <name val="Helv/Kazakh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2"/>
      <name val="Arial"/>
      <family val="2"/>
    </font>
    <font>
      <b/>
      <sz val="22"/>
      <color indexed="12"/>
      <name val="Helv/Kazakh"/>
      <family val="0"/>
    </font>
    <font>
      <b/>
      <sz val="9"/>
      <color indexed="10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6"/>
      <name val="Arial"/>
      <family val="2"/>
    </font>
    <font>
      <sz val="9"/>
      <color indexed="10"/>
      <name val="Arial"/>
      <family val="1"/>
    </font>
    <font>
      <sz val="9"/>
      <color indexed="10"/>
      <name val="Tahoma"/>
      <family val="2"/>
    </font>
    <font>
      <u val="single"/>
      <sz val="10"/>
      <color indexed="10"/>
      <name val="Tahoma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8"/>
      <color indexed="12"/>
      <name val="Helv/Kazakh"/>
      <family val="0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5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2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52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5" borderId="1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3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2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0" fillId="36" borderId="0" xfId="0" applyFill="1" applyAlignment="1">
      <alignment/>
    </xf>
    <xf numFmtId="0" fontId="13" fillId="36" borderId="0" xfId="0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/>
    </xf>
    <xf numFmtId="0" fontId="30" fillId="0" borderId="0" xfId="52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/>
    </xf>
    <xf numFmtId="0" fontId="14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35" borderId="17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lf.kz" TargetMode="External" /><Relationship Id="rId2" Type="http://schemas.openxmlformats.org/officeDocument/2006/relationships/hyperlink" Target="mailto:evgeniy@rolf.kz" TargetMode="External" /><Relationship Id="rId3" Type="http://schemas.openxmlformats.org/officeDocument/2006/relationships/hyperlink" Target="mailto:bnu@rolf.kz" TargetMode="External" /><Relationship Id="rId4" Type="http://schemas.openxmlformats.org/officeDocument/2006/relationships/hyperlink" Target="mailto:zhenya@rolf.kz" TargetMode="External" /><Relationship Id="rId5" Type="http://schemas.openxmlformats.org/officeDocument/2006/relationships/hyperlink" Target="mailto:polina@rolf.kz" TargetMode="External" /><Relationship Id="rId6" Type="http://schemas.openxmlformats.org/officeDocument/2006/relationships/hyperlink" Target="mailto:ya.l@rolf.k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on.ru/" TargetMode="External" /><Relationship Id="rId2" Type="http://schemas.openxmlformats.org/officeDocument/2006/relationships/hyperlink" Target="http://www.sharp.com/" TargetMode="External" /><Relationship Id="rId3" Type="http://schemas.openxmlformats.org/officeDocument/2006/relationships/hyperlink" Target="http://www.integral-international.de/" TargetMode="External" /><Relationship Id="rId4" Type="http://schemas.openxmlformats.org/officeDocument/2006/relationships/hyperlink" Target="http://www.toshiba.com/" TargetMode="External" /><Relationship Id="rId5" Type="http://schemas.openxmlformats.org/officeDocument/2006/relationships/hyperlink" Target="http://www.hp.kz/" TargetMode="External" /><Relationship Id="rId6" Type="http://schemas.openxmlformats.org/officeDocument/2006/relationships/hyperlink" Target="https://www.katun.com/kolc/Login.j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ul@rolf.kz" TargetMode="External" /><Relationship Id="rId2" Type="http://schemas.openxmlformats.org/officeDocument/2006/relationships/hyperlink" Target="mailto:zhenya@rolf.k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nu@rolf.kz" TargetMode="External" /><Relationship Id="rId2" Type="http://schemas.openxmlformats.org/officeDocument/2006/relationships/hyperlink" Target="mailto:aigul@rolf.kz" TargetMode="External" /><Relationship Id="rId3" Type="http://schemas.openxmlformats.org/officeDocument/2006/relationships/hyperlink" Target="mailto:zhenya@rolf.k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k@rolf.kz" TargetMode="External" /><Relationship Id="rId2" Type="http://schemas.openxmlformats.org/officeDocument/2006/relationships/hyperlink" Target="mailto:zhenya@rolf.kz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nu@rolf.kz" TargetMode="External" /><Relationship Id="rId2" Type="http://schemas.openxmlformats.org/officeDocument/2006/relationships/hyperlink" Target="mailto:zhenya@rolf.k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0" sqref="H10"/>
    </sheetView>
  </sheetViews>
  <sheetFormatPr defaultColWidth="8.8515625" defaultRowHeight="12.75"/>
  <cols>
    <col min="1" max="2" width="9.421875" style="0" customWidth="1"/>
    <col min="3" max="3" width="8.8515625" style="0" customWidth="1"/>
    <col min="4" max="4" width="15.28125" style="0" customWidth="1"/>
  </cols>
  <sheetData>
    <row r="1" spans="1:9" s="2" customFormat="1" ht="12">
      <c r="A1" s="1"/>
      <c r="I1" s="3">
        <v>150</v>
      </c>
    </row>
    <row r="2" s="2" customFormat="1" ht="12"/>
    <row r="3" s="2" customFormat="1" ht="12"/>
    <row r="4" spans="1:11" s="2" customFormat="1" ht="12.75">
      <c r="A4" s="4" t="s">
        <v>0</v>
      </c>
      <c r="C4" s="5"/>
      <c r="D4" s="5"/>
      <c r="E4" s="5"/>
      <c r="F4" s="5"/>
      <c r="G4" s="5"/>
      <c r="H4" s="5"/>
      <c r="I4" s="5"/>
      <c r="J4" s="5"/>
      <c r="K4" s="5"/>
    </row>
    <row r="5" spans="2:11" s="2" customFormat="1" ht="12.75">
      <c r="B5" s="6"/>
      <c r="C5" s="5"/>
      <c r="D5" s="5"/>
      <c r="E5" s="5"/>
      <c r="F5" s="5"/>
      <c r="G5" s="5"/>
      <c r="H5" s="5"/>
      <c r="I5" s="5"/>
      <c r="J5" s="5"/>
      <c r="K5" s="5"/>
    </row>
    <row r="6" spans="2:11" s="2" customFormat="1" ht="12.75">
      <c r="B6" s="6" t="s">
        <v>1</v>
      </c>
      <c r="C6" s="7"/>
      <c r="D6" s="5"/>
      <c r="E6" s="5"/>
      <c r="F6" s="5"/>
      <c r="G6" s="5"/>
      <c r="H6" s="5"/>
      <c r="I6" s="5"/>
      <c r="J6" s="5"/>
      <c r="K6" s="5"/>
    </row>
    <row r="7" spans="2:11" s="2" customFormat="1" ht="12.75">
      <c r="B7" s="6" t="s">
        <v>2</v>
      </c>
      <c r="C7" s="7"/>
      <c r="D7" s="5"/>
      <c r="E7" s="5"/>
      <c r="F7" s="5"/>
      <c r="G7" s="5"/>
      <c r="H7" s="5"/>
      <c r="I7" s="5"/>
      <c r="J7" s="5"/>
      <c r="K7" s="5"/>
    </row>
    <row r="8" spans="2:11" s="2" customFormat="1" ht="12.75">
      <c r="B8" s="8" t="s">
        <v>3</v>
      </c>
      <c r="C8" s="7"/>
      <c r="D8" s="5"/>
      <c r="E8" s="5"/>
      <c r="F8" s="5"/>
      <c r="G8" s="5"/>
      <c r="H8" s="5"/>
      <c r="I8" s="5"/>
      <c r="J8" s="5"/>
      <c r="K8" s="5"/>
    </row>
    <row r="9" spans="2:11" s="2" customFormat="1" ht="12.75">
      <c r="B9" s="9" t="s">
        <v>4</v>
      </c>
      <c r="C9" s="7"/>
      <c r="D9" s="5"/>
      <c r="E9" s="5"/>
      <c r="F9" s="5"/>
      <c r="G9" s="5"/>
      <c r="H9" s="5"/>
      <c r="I9" s="5"/>
      <c r="J9" s="5"/>
      <c r="K9" s="5"/>
    </row>
    <row r="10" spans="2:11" s="2" customFormat="1" ht="12.75">
      <c r="B10" s="9"/>
      <c r="C10" s="7"/>
      <c r="D10" s="5"/>
      <c r="E10" s="5"/>
      <c r="F10" s="5"/>
      <c r="G10" s="5"/>
      <c r="H10" s="5"/>
      <c r="I10" s="5"/>
      <c r="J10" s="5"/>
      <c r="K10" s="5"/>
    </row>
    <row r="11" spans="2:11" s="2" customFormat="1" ht="12.75">
      <c r="B11" s="9"/>
      <c r="C11" s="7"/>
      <c r="D11" s="5"/>
      <c r="E11" s="5"/>
      <c r="F11" s="5"/>
      <c r="G11" s="5"/>
      <c r="H11" s="5"/>
      <c r="I11" s="5"/>
      <c r="J11" s="5"/>
      <c r="K11" s="5"/>
    </row>
    <row r="12" spans="1:11" s="2" customFormat="1" ht="12.75">
      <c r="A12" s="4" t="s">
        <v>5</v>
      </c>
      <c r="C12" s="7"/>
      <c r="D12" s="5"/>
      <c r="E12" s="5"/>
      <c r="F12" s="5"/>
      <c r="G12" s="5"/>
      <c r="H12" s="5"/>
      <c r="I12" s="5"/>
      <c r="J12" s="5"/>
      <c r="K12" s="5"/>
    </row>
    <row r="13" spans="2:11" s="2" customFormat="1" ht="12.75">
      <c r="B13" s="9"/>
      <c r="C13" s="7"/>
      <c r="D13" s="5"/>
      <c r="E13" s="5"/>
      <c r="F13" s="5"/>
      <c r="G13" s="5"/>
      <c r="H13" s="5"/>
      <c r="I13" s="5"/>
      <c r="J13" s="5"/>
      <c r="K13" s="5"/>
    </row>
    <row r="14" spans="2:11" s="2" customFormat="1" ht="12.75">
      <c r="B14" s="6" t="s">
        <v>6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s="2" customFormat="1" ht="12.75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s="2" customFormat="1" ht="12.75">
      <c r="B16" s="9" t="s">
        <v>7</v>
      </c>
      <c r="C16" s="5"/>
      <c r="D16" s="10" t="s">
        <v>8</v>
      </c>
      <c r="E16" s="5"/>
      <c r="F16" s="10"/>
      <c r="G16" s="5"/>
      <c r="H16" s="5"/>
      <c r="I16" s="5"/>
      <c r="J16" s="5"/>
      <c r="K16"/>
    </row>
    <row r="17" spans="2:11" s="2" customFormat="1" ht="12.75">
      <c r="B17" s="9" t="s">
        <v>9</v>
      </c>
      <c r="C17" s="5"/>
      <c r="D17" s="10" t="s">
        <v>10</v>
      </c>
      <c r="E17" s="5"/>
      <c r="F17" s="5"/>
      <c r="G17" s="5"/>
      <c r="H17" s="5"/>
      <c r="I17" s="5"/>
      <c r="J17" s="5"/>
      <c r="K17" s="5"/>
    </row>
    <row r="18" spans="2:11" s="2" customFormat="1" ht="12.75">
      <c r="B18" s="9" t="s">
        <v>11</v>
      </c>
      <c r="C18" s="5"/>
      <c r="D18" s="10" t="s">
        <v>12</v>
      </c>
      <c r="E18" s="5"/>
      <c r="F18" s="5"/>
      <c r="G18" s="5"/>
      <c r="H18" s="5"/>
      <c r="I18" s="5"/>
      <c r="J18" s="5"/>
      <c r="K18" s="5"/>
    </row>
    <row r="19" spans="2:11" s="2" customFormat="1" ht="12.75">
      <c r="B19" s="11"/>
      <c r="C19" s="5"/>
      <c r="D19" s="5"/>
      <c r="E19" s="5"/>
      <c r="F19" s="5" t="s">
        <v>13</v>
      </c>
      <c r="G19" s="5"/>
      <c r="H19" s="5"/>
      <c r="I19" s="5"/>
      <c r="J19" s="5"/>
      <c r="K19" s="5"/>
    </row>
    <row r="20" spans="2:11" s="2" customFormat="1" ht="12.75">
      <c r="B20" s="6" t="s">
        <v>14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s="2" customFormat="1" ht="12.75">
      <c r="B21" s="8" t="s">
        <v>3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s="2" customFormat="1" ht="12.75">
      <c r="B22" s="9" t="s">
        <v>15</v>
      </c>
      <c r="C22" s="5"/>
      <c r="D22" s="10" t="s">
        <v>16</v>
      </c>
      <c r="E22" s="5"/>
      <c r="F22" s="5"/>
      <c r="G22" s="5"/>
      <c r="H22" s="5"/>
      <c r="I22" s="5"/>
      <c r="J22" s="5"/>
      <c r="K22" s="5"/>
    </row>
    <row r="23" spans="2:11" s="2" customFormat="1" ht="12.75">
      <c r="B23" s="9" t="s">
        <v>17</v>
      </c>
      <c r="C23" s="5"/>
      <c r="D23" s="10" t="s">
        <v>18</v>
      </c>
      <c r="E23" s="5"/>
      <c r="F23" s="5"/>
      <c r="G23" s="5"/>
      <c r="H23" s="5"/>
      <c r="I23" s="5"/>
      <c r="J23" s="5"/>
      <c r="K23" s="5"/>
    </row>
    <row r="24" spans="2:11" s="2" customFormat="1" ht="12.75">
      <c r="B24" s="5"/>
      <c r="C24" s="5"/>
      <c r="D24" s="7"/>
      <c r="E24" s="5"/>
      <c r="F24" s="5"/>
      <c r="G24" s="5"/>
      <c r="H24" s="5"/>
      <c r="I24" s="5"/>
      <c r="J24" s="5"/>
      <c r="K24" s="5"/>
    </row>
    <row r="25" spans="2:9" s="2" customFormat="1" ht="12.75">
      <c r="B25" s="7"/>
      <c r="C25" s="6" t="s">
        <v>19</v>
      </c>
      <c r="D25" s="5"/>
      <c r="E25" s="5"/>
      <c r="F25" s="5"/>
      <c r="G25" s="5"/>
      <c r="H25" s="5"/>
      <c r="I25" s="5"/>
    </row>
    <row r="26" spans="2:9" s="2" customFormat="1" ht="12.75">
      <c r="B26" s="7"/>
      <c r="C26" s="7"/>
      <c r="D26" s="5"/>
      <c r="E26" s="5"/>
      <c r="F26" s="5"/>
      <c r="G26" s="5"/>
      <c r="H26" s="5"/>
      <c r="I26" s="5"/>
    </row>
    <row r="27" spans="2:11" ht="12.75">
      <c r="B27" s="12"/>
      <c r="C27" s="12"/>
      <c r="D27" s="12"/>
      <c r="E27" s="8"/>
      <c r="F27" s="12"/>
      <c r="G27" s="12"/>
      <c r="H27" s="12"/>
      <c r="I27" s="12"/>
      <c r="J27" s="12"/>
      <c r="K27" s="12"/>
    </row>
  </sheetData>
  <sheetProtection selectLockedCells="1" selectUnlockedCells="1"/>
  <hyperlinks>
    <hyperlink ref="B9" r:id="rId1" display="info@rolf.kz"/>
    <hyperlink ref="B16" r:id="rId2" display="evgeniy@rolf.kz"/>
    <hyperlink ref="B17" r:id="rId3" display="bnu@rolf.kz"/>
    <hyperlink ref="B18" r:id="rId4" display="zhenya@rolf.kz"/>
    <hyperlink ref="B22" r:id="rId5" display="polina@rolf.kz"/>
    <hyperlink ref="B23" r:id="rId6" display="ya.l@rolf.kz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8" activeCellId="1" sqref="J263:K269 C8"/>
    </sheetView>
  </sheetViews>
  <sheetFormatPr defaultColWidth="8.8515625" defaultRowHeight="12.75"/>
  <cols>
    <col min="1" max="2" width="8.8515625" style="0" customWidth="1"/>
    <col min="3" max="3" width="11.421875" style="0" customWidth="1"/>
    <col min="4" max="4" width="13.7109375" style="0" customWidth="1"/>
  </cols>
  <sheetData>
    <row r="1" spans="1:7" ht="15">
      <c r="A1" s="115"/>
      <c r="B1" s="115"/>
      <c r="E1" s="115"/>
      <c r="F1" s="115"/>
      <c r="G1" s="115"/>
    </row>
    <row r="2" spans="1:7" ht="15">
      <c r="A2" s="115" t="s">
        <v>1702</v>
      </c>
      <c r="B2" s="115"/>
      <c r="C2" s="115"/>
      <c r="D2" s="115"/>
      <c r="E2" s="115"/>
      <c r="F2" s="115"/>
      <c r="G2" s="115"/>
    </row>
    <row r="4" spans="1:3" ht="12">
      <c r="A4" s="67" t="s">
        <v>1703</v>
      </c>
      <c r="C4" s="21" t="s">
        <v>1704</v>
      </c>
    </row>
    <row r="5" spans="1:3" ht="12">
      <c r="A5" s="67"/>
      <c r="C5" s="21"/>
    </row>
    <row r="6" spans="1:3" ht="12">
      <c r="A6" s="67" t="s">
        <v>1705</v>
      </c>
      <c r="C6" s="21" t="s">
        <v>1706</v>
      </c>
    </row>
    <row r="7" spans="1:3" ht="12">
      <c r="A7" s="67"/>
      <c r="C7" s="21"/>
    </row>
    <row r="8" spans="1:3" ht="12">
      <c r="A8" s="67" t="s">
        <v>1707</v>
      </c>
      <c r="C8" s="21" t="s">
        <v>1708</v>
      </c>
    </row>
    <row r="9" spans="1:3" ht="12">
      <c r="A9" s="67"/>
      <c r="C9" s="21"/>
    </row>
    <row r="10" spans="1:3" ht="12">
      <c r="A10" s="67" t="s">
        <v>1709</v>
      </c>
      <c r="C10" s="21" t="s">
        <v>1710</v>
      </c>
    </row>
    <row r="11" spans="1:3" ht="12">
      <c r="A11" s="67"/>
      <c r="C11" s="21"/>
    </row>
    <row r="12" spans="1:3" ht="12">
      <c r="A12" s="67" t="s">
        <v>452</v>
      </c>
      <c r="C12" s="21" t="s">
        <v>1711</v>
      </c>
    </row>
    <row r="13" spans="1:3" ht="12">
      <c r="A13" s="67"/>
      <c r="C13" s="21"/>
    </row>
    <row r="14" spans="1:3" ht="12">
      <c r="A14" s="67" t="s">
        <v>1712</v>
      </c>
      <c r="C14" s="21" t="s">
        <v>1713</v>
      </c>
    </row>
    <row r="15" ht="12">
      <c r="C15" t="s">
        <v>1714</v>
      </c>
    </row>
    <row r="16" spans="3:4" ht="12">
      <c r="C16" t="s">
        <v>1715</v>
      </c>
      <c r="D16" s="50" t="s">
        <v>1716</v>
      </c>
    </row>
    <row r="17" spans="3:4" ht="12">
      <c r="C17" t="s">
        <v>1717</v>
      </c>
      <c r="D17" s="50" t="s">
        <v>1718</v>
      </c>
    </row>
  </sheetData>
  <sheetProtection selectLockedCells="1" selectUnlockedCells="1"/>
  <hyperlinks>
    <hyperlink ref="C4" r:id="rId1" display="www.canon.ru"/>
    <hyperlink ref="C6" r:id="rId2" display="www.sharp.com"/>
    <hyperlink ref="C8" r:id="rId3" display="www.integral-international.de"/>
    <hyperlink ref="C10" r:id="rId4" display="www.toshiba.com"/>
    <hyperlink ref="C12" r:id="rId5" display="www.HP.kz"/>
    <hyperlink ref="C14" r:id="rId6" display="https://www.katun.com/kolc/Login.jsp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tabSelected="1" workbookViewId="0" topLeftCell="A147">
      <selection activeCell="C164" sqref="C164"/>
    </sheetView>
  </sheetViews>
  <sheetFormatPr defaultColWidth="8.8515625" defaultRowHeight="12.75" outlineLevelRow="1"/>
  <cols>
    <col min="1" max="1" width="0.42578125" style="13" customWidth="1"/>
    <col min="2" max="2" width="16.421875" style="0" customWidth="1"/>
    <col min="3" max="3" width="51.421875" style="0" customWidth="1"/>
    <col min="4" max="4" width="6.140625" style="14" customWidth="1"/>
    <col min="5" max="5" width="6.7109375" style="14" customWidth="1"/>
    <col min="6" max="6" width="8.7109375" style="14" customWidth="1"/>
    <col min="7" max="7" width="6.7109375" style="15" customWidth="1"/>
    <col min="8" max="8" width="8.8515625" style="0" customWidth="1"/>
  </cols>
  <sheetData>
    <row r="1" spans="1:7" s="19" customFormat="1" ht="15">
      <c r="A1" s="16"/>
      <c r="B1" s="17" t="s">
        <v>20</v>
      </c>
      <c r="C1" s="18"/>
      <c r="D1" s="18"/>
      <c r="E1" s="18"/>
      <c r="F1" s="18"/>
      <c r="G1" s="18"/>
    </row>
    <row r="2" spans="1:7" s="19" customFormat="1" ht="12.75">
      <c r="A2" s="16"/>
      <c r="B2" s="8" t="s">
        <v>3</v>
      </c>
      <c r="C2" s="18"/>
      <c r="D2" s="18"/>
      <c r="E2" s="125" t="s">
        <v>21</v>
      </c>
      <c r="F2" s="125"/>
      <c r="G2" s="125"/>
    </row>
    <row r="3" spans="1:7" s="19" customFormat="1" ht="12">
      <c r="A3" s="16"/>
      <c r="B3" s="21" t="s">
        <v>9</v>
      </c>
      <c r="C3" s="18"/>
      <c r="D3" s="18"/>
      <c r="E3" s="125"/>
      <c r="F3" s="125"/>
      <c r="G3" s="125"/>
    </row>
    <row r="4" spans="2:7" ht="12">
      <c r="B4" s="21" t="s">
        <v>22</v>
      </c>
      <c r="C4" s="12"/>
      <c r="D4" s="12"/>
      <c r="E4" s="12"/>
      <c r="F4" s="12"/>
      <c r="G4" s="12"/>
    </row>
    <row r="5" spans="2:7" ht="12">
      <c r="B5" s="21" t="s">
        <v>11</v>
      </c>
      <c r="C5" s="12"/>
      <c r="D5" s="12"/>
      <c r="E5" s="12"/>
      <c r="F5" s="12"/>
      <c r="G5" s="12"/>
    </row>
    <row r="6" spans="1:8" s="25" customFormat="1" ht="33">
      <c r="A6" s="22"/>
      <c r="B6" s="23" t="s">
        <v>23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1:8" s="25" customFormat="1" ht="10.5">
      <c r="A7" s="22"/>
      <c r="B7" s="124" t="s">
        <v>30</v>
      </c>
      <c r="C7" s="124"/>
      <c r="D7" s="124"/>
      <c r="E7" s="124"/>
      <c r="F7" s="124"/>
      <c r="G7" s="124"/>
      <c r="H7" s="124"/>
    </row>
    <row r="8" spans="1:16" ht="30" outlineLevel="1">
      <c r="A8" s="27"/>
      <c r="B8" s="28" t="s">
        <v>31</v>
      </c>
      <c r="C8" s="29" t="s">
        <v>32</v>
      </c>
      <c r="D8" s="30" t="s">
        <v>33</v>
      </c>
      <c r="E8" s="30">
        <v>550</v>
      </c>
      <c r="F8" s="31" t="s">
        <v>34</v>
      </c>
      <c r="G8" s="32">
        <v>22</v>
      </c>
      <c r="H8" s="33">
        <f aca="true" t="shared" si="0" ref="H8:H20">G8*Curs</f>
        <v>3300</v>
      </c>
      <c r="I8" s="34"/>
      <c r="J8" s="34"/>
      <c r="K8" s="34"/>
      <c r="L8" s="34"/>
      <c r="M8" s="34"/>
      <c r="N8" s="34"/>
      <c r="O8" s="34"/>
      <c r="P8" s="34"/>
    </row>
    <row r="9" spans="1:16" ht="12" outlineLevel="1">
      <c r="A9" s="27"/>
      <c r="B9" s="28" t="s">
        <v>35</v>
      </c>
      <c r="C9" s="29" t="s">
        <v>36</v>
      </c>
      <c r="D9" s="30"/>
      <c r="E9" s="30">
        <v>200</v>
      </c>
      <c r="F9" s="31" t="s">
        <v>34</v>
      </c>
      <c r="G9" s="32">
        <v>29</v>
      </c>
      <c r="H9" s="33">
        <f t="shared" si="0"/>
        <v>4350</v>
      </c>
      <c r="I9" s="34"/>
      <c r="J9" s="34"/>
      <c r="K9" s="34"/>
      <c r="L9" s="34"/>
      <c r="M9" s="34"/>
      <c r="N9" s="34"/>
      <c r="O9" s="34"/>
      <c r="P9" s="34"/>
    </row>
    <row r="10" spans="1:16" ht="19.5" outlineLevel="1">
      <c r="A10" s="27"/>
      <c r="B10" s="28" t="s">
        <v>37</v>
      </c>
      <c r="C10" s="29" t="s">
        <v>38</v>
      </c>
      <c r="D10" s="30" t="s">
        <v>39</v>
      </c>
      <c r="E10" s="30">
        <v>740</v>
      </c>
      <c r="F10" s="31" t="s">
        <v>34</v>
      </c>
      <c r="G10" s="32">
        <v>38</v>
      </c>
      <c r="H10" s="33">
        <f t="shared" si="0"/>
        <v>5700</v>
      </c>
      <c r="I10" s="34"/>
      <c r="J10" s="34"/>
      <c r="K10" s="34"/>
      <c r="L10" s="34"/>
      <c r="M10" s="34"/>
      <c r="N10" s="34"/>
      <c r="O10" s="34"/>
      <c r="P10" s="34"/>
    </row>
    <row r="11" spans="1:16" ht="19.5" outlineLevel="1">
      <c r="A11" s="27"/>
      <c r="B11" s="28" t="s">
        <v>40</v>
      </c>
      <c r="C11" s="29" t="s">
        <v>41</v>
      </c>
      <c r="D11" s="30"/>
      <c r="E11" s="30">
        <v>100</v>
      </c>
      <c r="F11" s="31" t="s">
        <v>34</v>
      </c>
      <c r="G11" s="32">
        <v>29</v>
      </c>
      <c r="H11" s="33">
        <f t="shared" si="0"/>
        <v>4350</v>
      </c>
      <c r="I11" s="34"/>
      <c r="J11" s="34"/>
      <c r="K11" s="34"/>
      <c r="L11" s="34"/>
      <c r="M11" s="34"/>
      <c r="N11" s="34"/>
      <c r="O11" s="34"/>
      <c r="P11" s="34"/>
    </row>
    <row r="12" spans="2:16" ht="19.5" outlineLevel="1">
      <c r="B12" s="28" t="s">
        <v>42</v>
      </c>
      <c r="C12" s="29" t="s">
        <v>41</v>
      </c>
      <c r="D12" s="30"/>
      <c r="E12" s="30">
        <v>80</v>
      </c>
      <c r="F12" s="31" t="s">
        <v>34</v>
      </c>
      <c r="G12" s="32">
        <v>26</v>
      </c>
      <c r="H12" s="33">
        <f t="shared" si="0"/>
        <v>3900</v>
      </c>
      <c r="I12" s="34"/>
      <c r="J12" s="34"/>
      <c r="K12" s="34"/>
      <c r="L12" s="34"/>
      <c r="M12" s="34"/>
      <c r="N12" s="34"/>
      <c r="O12" s="34"/>
      <c r="P12" s="34"/>
    </row>
    <row r="13" spans="2:16" ht="30" outlineLevel="1">
      <c r="B13" s="28" t="s">
        <v>43</v>
      </c>
      <c r="C13" s="29" t="s">
        <v>44</v>
      </c>
      <c r="D13" s="31" t="s">
        <v>45</v>
      </c>
      <c r="E13" s="31">
        <v>225</v>
      </c>
      <c r="F13" s="31" t="s">
        <v>34</v>
      </c>
      <c r="G13" s="35">
        <v>11</v>
      </c>
      <c r="H13" s="33">
        <f t="shared" si="0"/>
        <v>1650</v>
      </c>
      <c r="I13" s="34"/>
      <c r="J13" s="34"/>
      <c r="K13" s="34"/>
      <c r="L13" s="34"/>
      <c r="M13" s="34"/>
      <c r="N13" s="34"/>
      <c r="O13" s="34"/>
      <c r="P13" s="34"/>
    </row>
    <row r="14" spans="2:16" ht="30" outlineLevel="1">
      <c r="B14" s="28" t="s">
        <v>46</v>
      </c>
      <c r="C14" s="29" t="s">
        <v>47</v>
      </c>
      <c r="D14" s="31" t="s">
        <v>48</v>
      </c>
      <c r="E14" s="31">
        <v>100</v>
      </c>
      <c r="F14" s="31" t="s">
        <v>34</v>
      </c>
      <c r="G14" s="35">
        <v>14</v>
      </c>
      <c r="H14" s="33">
        <f t="shared" si="0"/>
        <v>2100</v>
      </c>
      <c r="I14" s="34"/>
      <c r="J14" s="34"/>
      <c r="K14" s="34"/>
      <c r="L14" s="34"/>
      <c r="M14" s="34"/>
      <c r="N14" s="34"/>
      <c r="O14" s="34"/>
      <c r="P14" s="34"/>
    </row>
    <row r="15" spans="2:16" ht="30" outlineLevel="1">
      <c r="B15" s="28" t="s">
        <v>49</v>
      </c>
      <c r="C15" s="29" t="s">
        <v>50</v>
      </c>
      <c r="D15" s="31" t="s">
        <v>45</v>
      </c>
      <c r="E15" s="31">
        <v>130</v>
      </c>
      <c r="F15" s="31" t="s">
        <v>34</v>
      </c>
      <c r="G15" s="35">
        <v>11</v>
      </c>
      <c r="H15" s="33">
        <f t="shared" si="0"/>
        <v>1650</v>
      </c>
      <c r="I15" s="34"/>
      <c r="J15" s="34"/>
      <c r="K15" s="34"/>
      <c r="L15" s="34"/>
      <c r="M15" s="34"/>
      <c r="N15" s="34"/>
      <c r="O15" s="34"/>
      <c r="P15" s="34"/>
    </row>
    <row r="16" spans="2:16" ht="30" outlineLevel="1">
      <c r="B16" s="28" t="s">
        <v>51</v>
      </c>
      <c r="C16" s="29" t="s">
        <v>52</v>
      </c>
      <c r="D16" s="31" t="s">
        <v>53</v>
      </c>
      <c r="E16" s="31">
        <v>130</v>
      </c>
      <c r="F16" s="31" t="s">
        <v>34</v>
      </c>
      <c r="G16" s="35">
        <v>18</v>
      </c>
      <c r="H16" s="33">
        <f t="shared" si="0"/>
        <v>2700</v>
      </c>
      <c r="I16" s="34"/>
      <c r="J16" s="34"/>
      <c r="K16" s="34"/>
      <c r="L16" s="34"/>
      <c r="M16" s="34"/>
      <c r="N16" s="34"/>
      <c r="O16" s="34"/>
      <c r="P16" s="34"/>
    </row>
    <row r="17" spans="2:16" ht="30" outlineLevel="1">
      <c r="B17" s="28" t="s">
        <v>54</v>
      </c>
      <c r="C17" s="29" t="s">
        <v>55</v>
      </c>
      <c r="D17" s="31" t="s">
        <v>48</v>
      </c>
      <c r="E17" s="31">
        <v>170</v>
      </c>
      <c r="F17" s="31" t="s">
        <v>34</v>
      </c>
      <c r="G17" s="35">
        <v>17</v>
      </c>
      <c r="H17" s="33">
        <f t="shared" si="0"/>
        <v>2550</v>
      </c>
      <c r="I17" s="34"/>
      <c r="J17" s="34"/>
      <c r="K17" s="34"/>
      <c r="L17" s="34"/>
      <c r="M17" s="34"/>
      <c r="N17" s="34"/>
      <c r="O17" s="34"/>
      <c r="P17" s="34"/>
    </row>
    <row r="18" spans="2:16" ht="30" outlineLevel="1">
      <c r="B18" s="28" t="s">
        <v>56</v>
      </c>
      <c r="C18" s="29" t="s">
        <v>57</v>
      </c>
      <c r="D18" s="31" t="s">
        <v>33</v>
      </c>
      <c r="E18" s="31">
        <v>310</v>
      </c>
      <c r="F18" s="31" t="s">
        <v>34</v>
      </c>
      <c r="G18" s="35">
        <v>13</v>
      </c>
      <c r="H18" s="33">
        <f t="shared" si="0"/>
        <v>1950</v>
      </c>
      <c r="I18" s="34"/>
      <c r="J18" s="34"/>
      <c r="K18" s="34"/>
      <c r="L18" s="34"/>
      <c r="M18" s="34"/>
      <c r="N18" s="34"/>
      <c r="O18" s="34"/>
      <c r="P18" s="34"/>
    </row>
    <row r="19" spans="2:16" ht="30" outlineLevel="1">
      <c r="B19" s="28" t="s">
        <v>58</v>
      </c>
      <c r="C19" s="29" t="s">
        <v>59</v>
      </c>
      <c r="D19" s="31" t="s">
        <v>60</v>
      </c>
      <c r="E19" s="31">
        <v>390</v>
      </c>
      <c r="F19" s="31" t="s">
        <v>34</v>
      </c>
      <c r="G19" s="35">
        <v>10</v>
      </c>
      <c r="H19" s="33">
        <f t="shared" si="0"/>
        <v>1500</v>
      </c>
      <c r="I19" s="34"/>
      <c r="J19" s="34"/>
      <c r="K19" s="34"/>
      <c r="L19" s="34"/>
      <c r="M19" s="34"/>
      <c r="N19" s="34"/>
      <c r="O19" s="34"/>
      <c r="P19" s="34"/>
    </row>
    <row r="20" spans="2:16" ht="30" outlineLevel="1">
      <c r="B20" s="28" t="s">
        <v>61</v>
      </c>
      <c r="C20" s="29" t="s">
        <v>62</v>
      </c>
      <c r="D20" s="31" t="s">
        <v>60</v>
      </c>
      <c r="E20" s="31">
        <v>390</v>
      </c>
      <c r="F20" s="31" t="s">
        <v>34</v>
      </c>
      <c r="G20" s="35">
        <v>10</v>
      </c>
      <c r="H20" s="33">
        <f t="shared" si="0"/>
        <v>1500</v>
      </c>
      <c r="I20" s="34"/>
      <c r="J20" s="34"/>
      <c r="K20" s="34"/>
      <c r="L20" s="34"/>
      <c r="M20" s="34"/>
      <c r="N20" s="34"/>
      <c r="O20" s="34"/>
      <c r="P20" s="34"/>
    </row>
    <row r="21" spans="2:16" ht="30" outlineLevel="1">
      <c r="B21" s="28" t="s">
        <v>63</v>
      </c>
      <c r="C21" s="29" t="s">
        <v>64</v>
      </c>
      <c r="D21" s="31" t="s">
        <v>60</v>
      </c>
      <c r="E21" s="31">
        <v>390</v>
      </c>
      <c r="F21" s="31" t="s">
        <v>34</v>
      </c>
      <c r="G21" s="35"/>
      <c r="H21" s="33"/>
      <c r="I21" s="34"/>
      <c r="J21" s="34"/>
      <c r="K21" s="34"/>
      <c r="L21" s="34"/>
      <c r="M21" s="34"/>
      <c r="N21" s="34"/>
      <c r="O21" s="34"/>
      <c r="P21" s="34"/>
    </row>
    <row r="22" spans="2:16" ht="30" outlineLevel="1">
      <c r="B22" s="28" t="s">
        <v>65</v>
      </c>
      <c r="C22" s="29" t="s">
        <v>66</v>
      </c>
      <c r="D22" s="31" t="s">
        <v>60</v>
      </c>
      <c r="E22" s="31">
        <v>270</v>
      </c>
      <c r="F22" s="31" t="s">
        <v>34</v>
      </c>
      <c r="G22" s="35"/>
      <c r="H22" s="33"/>
      <c r="I22" s="34"/>
      <c r="J22" s="34"/>
      <c r="K22" s="34"/>
      <c r="L22" s="34"/>
      <c r="M22" s="34"/>
      <c r="N22" s="34"/>
      <c r="O22" s="34"/>
      <c r="P22" s="34"/>
    </row>
    <row r="23" spans="2:16" ht="19.5" outlineLevel="1">
      <c r="B23" s="28" t="s">
        <v>67</v>
      </c>
      <c r="C23" s="29" t="s">
        <v>68</v>
      </c>
      <c r="D23" s="31" t="s">
        <v>60</v>
      </c>
      <c r="E23" s="31">
        <v>270</v>
      </c>
      <c r="F23" s="31" t="s">
        <v>34</v>
      </c>
      <c r="G23" s="35"/>
      <c r="H23" s="33"/>
      <c r="I23" s="34"/>
      <c r="J23" s="34"/>
      <c r="K23" s="34"/>
      <c r="L23" s="34"/>
      <c r="M23" s="34"/>
      <c r="N23" s="34"/>
      <c r="O23" s="34"/>
      <c r="P23" s="34"/>
    </row>
    <row r="24" spans="2:16" ht="12" outlineLevel="1">
      <c r="B24" s="28" t="s">
        <v>69</v>
      </c>
      <c r="C24" s="29" t="s">
        <v>70</v>
      </c>
      <c r="D24" s="31"/>
      <c r="E24" s="31"/>
      <c r="F24" s="31" t="s">
        <v>34</v>
      </c>
      <c r="G24" s="35"/>
      <c r="H24" s="33"/>
      <c r="I24" s="34"/>
      <c r="J24" s="34"/>
      <c r="K24" s="34"/>
      <c r="L24" s="34"/>
      <c r="M24" s="34"/>
      <c r="N24" s="34"/>
      <c r="O24" s="34"/>
      <c r="P24" s="34"/>
    </row>
    <row r="25" spans="2:16" ht="30" outlineLevel="1">
      <c r="B25" s="28" t="s">
        <v>71</v>
      </c>
      <c r="C25" s="29" t="s">
        <v>72</v>
      </c>
      <c r="D25" s="31" t="s">
        <v>60</v>
      </c>
      <c r="E25" s="31">
        <v>270</v>
      </c>
      <c r="F25" s="31" t="s">
        <v>34</v>
      </c>
      <c r="G25" s="35"/>
      <c r="H25" s="33"/>
      <c r="I25" s="34"/>
      <c r="J25" s="34"/>
      <c r="K25" s="34"/>
      <c r="L25" s="34"/>
      <c r="M25" s="34"/>
      <c r="N25" s="34"/>
      <c r="O25" s="34"/>
      <c r="P25" s="34"/>
    </row>
    <row r="26" spans="2:16" ht="19.5" outlineLevel="1">
      <c r="B26" s="28" t="s">
        <v>73</v>
      </c>
      <c r="C26" s="29" t="s">
        <v>74</v>
      </c>
      <c r="D26" s="31"/>
      <c r="E26" s="31">
        <v>280</v>
      </c>
      <c r="F26" s="31" t="s">
        <v>34</v>
      </c>
      <c r="G26" s="35"/>
      <c r="H26" s="33"/>
      <c r="I26" s="34"/>
      <c r="J26" s="34"/>
      <c r="K26" s="34"/>
      <c r="L26" s="34"/>
      <c r="M26" s="34"/>
      <c r="N26" s="34"/>
      <c r="O26" s="34"/>
      <c r="P26" s="34"/>
    </row>
    <row r="27" spans="2:16" ht="19.5" outlineLevel="1">
      <c r="B27" s="28" t="s">
        <v>75</v>
      </c>
      <c r="C27" s="29" t="s">
        <v>76</v>
      </c>
      <c r="D27" s="31"/>
      <c r="E27" s="31">
        <v>280</v>
      </c>
      <c r="F27" s="31" t="s">
        <v>34</v>
      </c>
      <c r="G27" s="35"/>
      <c r="H27" s="33"/>
      <c r="I27" s="34"/>
      <c r="J27" s="34"/>
      <c r="K27" s="34"/>
      <c r="L27" s="34"/>
      <c r="M27" s="34"/>
      <c r="N27" s="34"/>
      <c r="O27" s="34"/>
      <c r="P27" s="34"/>
    </row>
    <row r="28" spans="2:16" ht="12" outlineLevel="1">
      <c r="B28" s="28" t="s">
        <v>77</v>
      </c>
      <c r="C28" s="29" t="s">
        <v>78</v>
      </c>
      <c r="D28" s="31"/>
      <c r="E28" s="31"/>
      <c r="F28" s="31" t="s">
        <v>34</v>
      </c>
      <c r="G28" s="35"/>
      <c r="H28" s="33"/>
      <c r="I28" s="34"/>
      <c r="J28" s="34"/>
      <c r="K28" s="34"/>
      <c r="L28" s="34"/>
      <c r="M28" s="34"/>
      <c r="N28" s="34"/>
      <c r="O28" s="34"/>
      <c r="P28" s="34"/>
    </row>
    <row r="29" spans="2:16" ht="30" outlineLevel="1">
      <c r="B29" s="28" t="s">
        <v>79</v>
      </c>
      <c r="C29" s="29" t="s">
        <v>80</v>
      </c>
      <c r="D29" s="31" t="s">
        <v>60</v>
      </c>
      <c r="E29" s="31">
        <v>270</v>
      </c>
      <c r="F29" s="31" t="s">
        <v>34</v>
      </c>
      <c r="G29" s="35"/>
      <c r="H29" s="33"/>
      <c r="I29" s="34"/>
      <c r="J29" s="34"/>
      <c r="K29" s="34"/>
      <c r="L29" s="34"/>
      <c r="M29" s="34"/>
      <c r="N29" s="34"/>
      <c r="O29" s="34"/>
      <c r="P29" s="34"/>
    </row>
    <row r="30" spans="2:16" ht="19.5" outlineLevel="1">
      <c r="B30" s="28" t="s">
        <v>81</v>
      </c>
      <c r="C30" s="29" t="s">
        <v>82</v>
      </c>
      <c r="D30" s="30" t="s">
        <v>39</v>
      </c>
      <c r="E30" s="30">
        <v>900</v>
      </c>
      <c r="F30" s="31" t="s">
        <v>34</v>
      </c>
      <c r="G30" s="32">
        <v>42</v>
      </c>
      <c r="H30" s="33">
        <f aca="true" t="shared" si="1" ref="H30:H54">G30*Curs</f>
        <v>6300</v>
      </c>
      <c r="I30" s="34"/>
      <c r="J30" s="34"/>
      <c r="K30" s="34"/>
      <c r="L30" s="34"/>
      <c r="M30" s="34"/>
      <c r="N30" s="34"/>
      <c r="O30" s="34"/>
      <c r="P30" s="34"/>
    </row>
    <row r="31" spans="2:16" ht="12" outlineLevel="1">
      <c r="B31" s="28" t="s">
        <v>83</v>
      </c>
      <c r="C31" s="29" t="s">
        <v>84</v>
      </c>
      <c r="D31" s="30" t="s">
        <v>85</v>
      </c>
      <c r="E31" s="30">
        <v>1000</v>
      </c>
      <c r="F31" s="31" t="s">
        <v>34</v>
      </c>
      <c r="G31" s="32">
        <v>38</v>
      </c>
      <c r="H31" s="33">
        <f t="shared" si="1"/>
        <v>5700</v>
      </c>
      <c r="I31" s="34"/>
      <c r="J31" s="34"/>
      <c r="K31" s="34"/>
      <c r="L31" s="34"/>
      <c r="M31" s="34"/>
      <c r="N31" s="34"/>
      <c r="O31" s="34"/>
      <c r="P31" s="34"/>
    </row>
    <row r="32" spans="2:16" ht="19.5" outlineLevel="1">
      <c r="B32" s="28" t="s">
        <v>86</v>
      </c>
      <c r="C32" s="29" t="s">
        <v>87</v>
      </c>
      <c r="D32" s="31" t="s">
        <v>88</v>
      </c>
      <c r="E32" s="31">
        <v>155</v>
      </c>
      <c r="F32" s="31" t="s">
        <v>34</v>
      </c>
      <c r="G32" s="35">
        <v>29</v>
      </c>
      <c r="H32" s="33">
        <f t="shared" si="1"/>
        <v>4350</v>
      </c>
      <c r="I32" s="34"/>
      <c r="J32" s="34"/>
      <c r="K32" s="34"/>
      <c r="L32" s="34"/>
      <c r="M32" s="34"/>
      <c r="N32" s="34"/>
      <c r="O32" s="34"/>
      <c r="P32" s="34"/>
    </row>
    <row r="33" spans="2:16" ht="19.5" outlineLevel="1">
      <c r="B33" s="28" t="s">
        <v>1721</v>
      </c>
      <c r="C33" s="29" t="s">
        <v>1722</v>
      </c>
      <c r="D33" s="31"/>
      <c r="E33" s="31">
        <v>180</v>
      </c>
      <c r="F33" s="31" t="s">
        <v>34</v>
      </c>
      <c r="G33" s="35">
        <v>21</v>
      </c>
      <c r="H33" s="33">
        <f t="shared" si="1"/>
        <v>3150</v>
      </c>
      <c r="I33" s="34"/>
      <c r="J33" s="34"/>
      <c r="K33" s="34"/>
      <c r="L33" s="34"/>
      <c r="M33" s="34"/>
      <c r="N33" s="34"/>
      <c r="O33" s="34"/>
      <c r="P33" s="34"/>
    </row>
    <row r="34" spans="2:16" ht="19.5" outlineLevel="1">
      <c r="B34" s="28" t="s">
        <v>89</v>
      </c>
      <c r="C34" s="29" t="s">
        <v>41</v>
      </c>
      <c r="D34" s="31">
        <v>9</v>
      </c>
      <c r="E34" s="31">
        <v>240</v>
      </c>
      <c r="F34" s="31" t="s">
        <v>34</v>
      </c>
      <c r="G34" s="35">
        <v>23.5</v>
      </c>
      <c r="H34" s="33">
        <f t="shared" si="1"/>
        <v>3525</v>
      </c>
      <c r="I34" s="34"/>
      <c r="J34" s="34"/>
      <c r="K34" s="34"/>
      <c r="L34" s="34"/>
      <c r="M34" s="34"/>
      <c r="N34" s="34"/>
      <c r="O34" s="34"/>
      <c r="P34" s="34"/>
    </row>
    <row r="35" spans="2:16" ht="19.5" outlineLevel="1">
      <c r="B35" s="28" t="s">
        <v>90</v>
      </c>
      <c r="C35" s="29" t="s">
        <v>41</v>
      </c>
      <c r="D35" s="30"/>
      <c r="E35" s="31">
        <v>340</v>
      </c>
      <c r="F35" s="31" t="s">
        <v>34</v>
      </c>
      <c r="G35" s="35">
        <v>31</v>
      </c>
      <c r="H35" s="33">
        <f t="shared" si="1"/>
        <v>4650</v>
      </c>
      <c r="I35" s="34"/>
      <c r="J35" s="34"/>
      <c r="K35" s="34"/>
      <c r="L35" s="34"/>
      <c r="M35" s="34"/>
      <c r="N35" s="34"/>
      <c r="O35" s="34"/>
      <c r="P35" s="34"/>
    </row>
    <row r="36" spans="2:16" ht="19.5" outlineLevel="1">
      <c r="B36" s="28" t="s">
        <v>91</v>
      </c>
      <c r="C36" s="29" t="s">
        <v>92</v>
      </c>
      <c r="D36" s="31" t="s">
        <v>93</v>
      </c>
      <c r="E36" s="31">
        <v>275</v>
      </c>
      <c r="F36" s="31" t="s">
        <v>34</v>
      </c>
      <c r="G36" s="35">
        <v>40</v>
      </c>
      <c r="H36" s="33">
        <f t="shared" si="1"/>
        <v>6000</v>
      </c>
      <c r="I36" s="34"/>
      <c r="J36" s="34"/>
      <c r="K36" s="34"/>
      <c r="L36" s="34"/>
      <c r="M36" s="34"/>
      <c r="N36" s="34"/>
      <c r="O36" s="34"/>
      <c r="P36" s="34"/>
    </row>
    <row r="37" spans="2:16" ht="12" outlineLevel="1">
      <c r="B37" s="28" t="s">
        <v>94</v>
      </c>
      <c r="C37" s="29" t="s">
        <v>95</v>
      </c>
      <c r="D37" s="31"/>
      <c r="E37" s="31">
        <v>710</v>
      </c>
      <c r="F37" s="31" t="s">
        <v>34</v>
      </c>
      <c r="G37" s="36">
        <v>30</v>
      </c>
      <c r="H37" s="33">
        <f t="shared" si="1"/>
        <v>4500</v>
      </c>
      <c r="I37" s="34"/>
      <c r="J37" s="34"/>
      <c r="K37" s="34"/>
      <c r="L37" s="34"/>
      <c r="M37" s="34"/>
      <c r="N37" s="34"/>
      <c r="O37" s="34"/>
      <c r="P37" s="34"/>
    </row>
    <row r="38" spans="2:16" ht="12" outlineLevel="1">
      <c r="B38" s="28" t="s">
        <v>96</v>
      </c>
      <c r="C38" s="29" t="s">
        <v>97</v>
      </c>
      <c r="D38" s="31"/>
      <c r="E38" s="31"/>
      <c r="F38" s="31" t="s">
        <v>34</v>
      </c>
      <c r="G38" s="35">
        <v>18.8</v>
      </c>
      <c r="H38" s="33">
        <f t="shared" si="1"/>
        <v>2820</v>
      </c>
      <c r="I38" s="34"/>
      <c r="J38" s="34"/>
      <c r="K38" s="34"/>
      <c r="L38" s="34"/>
      <c r="M38" s="34"/>
      <c r="N38" s="34"/>
      <c r="O38" s="34"/>
      <c r="P38" s="34"/>
    </row>
    <row r="39" spans="2:16" ht="19.5" outlineLevel="1">
      <c r="B39" s="28" t="s">
        <v>98</v>
      </c>
      <c r="C39" s="29" t="s">
        <v>99</v>
      </c>
      <c r="D39" s="30">
        <v>9</v>
      </c>
      <c r="E39" s="30">
        <v>150</v>
      </c>
      <c r="F39" s="31" t="s">
        <v>34</v>
      </c>
      <c r="G39" s="32">
        <v>14</v>
      </c>
      <c r="H39" s="33">
        <f t="shared" si="1"/>
        <v>2100</v>
      </c>
      <c r="I39" s="34"/>
      <c r="J39" s="34"/>
      <c r="K39" s="34"/>
      <c r="L39" s="34"/>
      <c r="M39" s="34"/>
      <c r="N39" s="34"/>
      <c r="O39" s="34"/>
      <c r="P39" s="34"/>
    </row>
    <row r="40" spans="2:16" ht="19.5" outlineLevel="1">
      <c r="B40" s="28" t="s">
        <v>100</v>
      </c>
      <c r="C40" s="29" t="s">
        <v>101</v>
      </c>
      <c r="D40" s="30">
        <v>9</v>
      </c>
      <c r="E40" s="30">
        <v>320</v>
      </c>
      <c r="F40" s="31" t="s">
        <v>34</v>
      </c>
      <c r="G40" s="32">
        <v>14</v>
      </c>
      <c r="H40" s="33">
        <f t="shared" si="1"/>
        <v>2100</v>
      </c>
      <c r="I40" s="34"/>
      <c r="J40" s="34"/>
      <c r="K40" s="34"/>
      <c r="L40" s="34"/>
      <c r="M40" s="34"/>
      <c r="N40" s="34"/>
      <c r="O40" s="34"/>
      <c r="P40" s="34"/>
    </row>
    <row r="41" spans="2:16" ht="19.5" outlineLevel="1">
      <c r="B41" s="28" t="s">
        <v>102</v>
      </c>
      <c r="C41" s="29" t="s">
        <v>103</v>
      </c>
      <c r="D41" s="30">
        <v>9</v>
      </c>
      <c r="E41" s="30">
        <v>320</v>
      </c>
      <c r="F41" s="31" t="s">
        <v>34</v>
      </c>
      <c r="G41" s="32">
        <v>14</v>
      </c>
      <c r="H41" s="33">
        <f t="shared" si="1"/>
        <v>2100</v>
      </c>
      <c r="I41" s="34"/>
      <c r="J41" s="34"/>
      <c r="K41" s="34"/>
      <c r="L41" s="34"/>
      <c r="M41" s="34"/>
      <c r="N41" s="34"/>
      <c r="O41" s="34"/>
      <c r="P41" s="34"/>
    </row>
    <row r="42" spans="2:16" ht="19.5" outlineLevel="1">
      <c r="B42" s="28" t="s">
        <v>104</v>
      </c>
      <c r="C42" s="29" t="s">
        <v>105</v>
      </c>
      <c r="D42" s="30">
        <v>9</v>
      </c>
      <c r="E42" s="30">
        <v>320</v>
      </c>
      <c r="F42" s="31" t="s">
        <v>34</v>
      </c>
      <c r="G42" s="32">
        <v>14</v>
      </c>
      <c r="H42" s="33">
        <f t="shared" si="1"/>
        <v>2100</v>
      </c>
      <c r="I42" s="34"/>
      <c r="J42" s="34"/>
      <c r="K42" s="34"/>
      <c r="L42" s="34"/>
      <c r="M42" s="34"/>
      <c r="N42" s="34"/>
      <c r="O42" s="34"/>
      <c r="P42" s="34"/>
    </row>
    <row r="43" spans="2:16" ht="19.5" outlineLevel="1">
      <c r="B43" s="28" t="s">
        <v>106</v>
      </c>
      <c r="C43" s="29" t="s">
        <v>107</v>
      </c>
      <c r="D43" s="31" t="s">
        <v>60</v>
      </c>
      <c r="E43" s="31">
        <v>450</v>
      </c>
      <c r="F43" s="31" t="s">
        <v>34</v>
      </c>
      <c r="G43" s="35">
        <v>15.5</v>
      </c>
      <c r="H43" s="33">
        <f t="shared" si="1"/>
        <v>2325</v>
      </c>
      <c r="I43" s="34"/>
      <c r="J43" s="34"/>
      <c r="K43" s="34"/>
      <c r="L43" s="34"/>
      <c r="M43" s="34"/>
      <c r="N43" s="34"/>
      <c r="O43" s="34"/>
      <c r="P43" s="34"/>
    </row>
    <row r="44" spans="2:16" ht="19.5" outlineLevel="1">
      <c r="B44" s="28" t="s">
        <v>108</v>
      </c>
      <c r="C44" s="29" t="s">
        <v>109</v>
      </c>
      <c r="D44" s="31" t="s">
        <v>60</v>
      </c>
      <c r="E44" s="31">
        <v>490</v>
      </c>
      <c r="F44" s="31" t="s">
        <v>34</v>
      </c>
      <c r="G44" s="35">
        <v>15.5</v>
      </c>
      <c r="H44" s="33">
        <f t="shared" si="1"/>
        <v>2325</v>
      </c>
      <c r="I44" s="34"/>
      <c r="J44" s="34"/>
      <c r="K44" s="34"/>
      <c r="L44" s="34"/>
      <c r="M44" s="34"/>
      <c r="N44" s="34"/>
      <c r="O44" s="34"/>
      <c r="P44" s="34"/>
    </row>
    <row r="45" spans="2:16" ht="19.5" outlineLevel="1">
      <c r="B45" s="28" t="s">
        <v>110</v>
      </c>
      <c r="C45" s="29" t="s">
        <v>111</v>
      </c>
      <c r="D45" s="31" t="s">
        <v>60</v>
      </c>
      <c r="E45" s="31">
        <v>490</v>
      </c>
      <c r="F45" s="31" t="s">
        <v>34</v>
      </c>
      <c r="G45" s="35">
        <v>15.5</v>
      </c>
      <c r="H45" s="33">
        <f t="shared" si="1"/>
        <v>2325</v>
      </c>
      <c r="I45" s="34"/>
      <c r="J45" s="34"/>
      <c r="K45" s="34"/>
      <c r="L45" s="34"/>
      <c r="M45" s="34"/>
      <c r="N45" s="34"/>
      <c r="O45" s="34"/>
      <c r="P45" s="34"/>
    </row>
    <row r="46" spans="2:16" ht="19.5" outlineLevel="1">
      <c r="B46" s="28" t="s">
        <v>112</v>
      </c>
      <c r="C46" s="29" t="s">
        <v>113</v>
      </c>
      <c r="D46" s="31" t="s">
        <v>60</v>
      </c>
      <c r="E46" s="31">
        <v>490</v>
      </c>
      <c r="F46" s="31" t="s">
        <v>34</v>
      </c>
      <c r="G46" s="35">
        <v>15.5</v>
      </c>
      <c r="H46" s="33">
        <f t="shared" si="1"/>
        <v>2325</v>
      </c>
      <c r="I46" s="34"/>
      <c r="J46" s="34"/>
      <c r="K46" s="34"/>
      <c r="L46" s="34"/>
      <c r="M46" s="34"/>
      <c r="N46" s="34"/>
      <c r="O46" s="34"/>
      <c r="P46" s="34"/>
    </row>
    <row r="47" spans="2:16" ht="19.5" outlineLevel="1">
      <c r="B47" s="28" t="s">
        <v>114</v>
      </c>
      <c r="C47" s="29" t="s">
        <v>115</v>
      </c>
      <c r="D47" s="31" t="s">
        <v>116</v>
      </c>
      <c r="E47" s="31">
        <v>195</v>
      </c>
      <c r="F47" s="31" t="s">
        <v>34</v>
      </c>
      <c r="G47" s="35">
        <v>24</v>
      </c>
      <c r="H47" s="33">
        <f t="shared" si="1"/>
        <v>3600</v>
      </c>
      <c r="I47" s="34"/>
      <c r="J47" s="34"/>
      <c r="K47" s="34"/>
      <c r="L47" s="34"/>
      <c r="M47" s="34"/>
      <c r="N47" s="34"/>
      <c r="O47" s="34"/>
      <c r="P47" s="34"/>
    </row>
    <row r="48" spans="2:16" ht="12" outlineLevel="1">
      <c r="B48" s="28" t="s">
        <v>117</v>
      </c>
      <c r="C48" s="29" t="s">
        <v>118</v>
      </c>
      <c r="D48" s="31" t="s">
        <v>119</v>
      </c>
      <c r="E48" s="31">
        <v>300</v>
      </c>
      <c r="F48" s="31" t="s">
        <v>34</v>
      </c>
      <c r="G48" s="35">
        <v>35</v>
      </c>
      <c r="H48" s="33">
        <f t="shared" si="1"/>
        <v>5250</v>
      </c>
      <c r="I48" s="34"/>
      <c r="J48" s="34"/>
      <c r="K48" s="34"/>
      <c r="L48" s="34"/>
      <c r="M48" s="34"/>
      <c r="N48" s="34"/>
      <c r="O48" s="34"/>
      <c r="P48" s="34"/>
    </row>
    <row r="49" spans="2:16" ht="19.5" outlineLevel="1">
      <c r="B49" s="28" t="s">
        <v>120</v>
      </c>
      <c r="C49" s="29" t="s">
        <v>121</v>
      </c>
      <c r="D49" s="31"/>
      <c r="E49" s="31">
        <v>220</v>
      </c>
      <c r="F49" s="31" t="s">
        <v>34</v>
      </c>
      <c r="G49" s="35">
        <v>20</v>
      </c>
      <c r="H49" s="33">
        <f t="shared" si="1"/>
        <v>3000</v>
      </c>
      <c r="I49" s="34"/>
      <c r="J49" s="34"/>
      <c r="K49" s="34"/>
      <c r="L49" s="34"/>
      <c r="M49" s="34"/>
      <c r="N49" s="34"/>
      <c r="O49" s="34"/>
      <c r="P49" s="34"/>
    </row>
    <row r="50" spans="2:16" ht="19.5" outlineLevel="1">
      <c r="B50" s="28" t="s">
        <v>122</v>
      </c>
      <c r="C50" s="29" t="s">
        <v>121</v>
      </c>
      <c r="D50" s="31">
        <v>15</v>
      </c>
      <c r="E50" s="31">
        <v>400</v>
      </c>
      <c r="F50" s="31" t="s">
        <v>34</v>
      </c>
      <c r="G50" s="35">
        <v>24</v>
      </c>
      <c r="H50" s="33">
        <f t="shared" si="1"/>
        <v>3600</v>
      </c>
      <c r="I50" s="34"/>
      <c r="J50" s="34"/>
      <c r="K50" s="34"/>
      <c r="L50" s="34"/>
      <c r="M50" s="34"/>
      <c r="N50" s="34"/>
      <c r="O50" s="34"/>
      <c r="P50" s="34"/>
    </row>
    <row r="51" spans="2:16" ht="12" outlineLevel="1">
      <c r="B51" s="28" t="s">
        <v>123</v>
      </c>
      <c r="C51" s="29" t="s">
        <v>124</v>
      </c>
      <c r="D51" s="31"/>
      <c r="E51" s="31">
        <v>191</v>
      </c>
      <c r="F51" s="31" t="s">
        <v>34</v>
      </c>
      <c r="G51" s="35">
        <v>12</v>
      </c>
      <c r="H51" s="33">
        <f t="shared" si="1"/>
        <v>1800</v>
      </c>
      <c r="I51" s="34"/>
      <c r="J51" s="34"/>
      <c r="K51" s="34"/>
      <c r="L51" s="34"/>
      <c r="M51" s="34"/>
      <c r="N51" s="34"/>
      <c r="O51" s="34"/>
      <c r="P51" s="34"/>
    </row>
    <row r="52" spans="2:16" ht="19.5" outlineLevel="1">
      <c r="B52" s="28" t="s">
        <v>1723</v>
      </c>
      <c r="C52" s="29" t="s">
        <v>1722</v>
      </c>
      <c r="D52" s="31"/>
      <c r="E52" s="31">
        <v>180</v>
      </c>
      <c r="F52" s="31" t="s">
        <v>34</v>
      </c>
      <c r="G52" s="35">
        <v>16.2</v>
      </c>
      <c r="H52" s="33">
        <f t="shared" si="1"/>
        <v>2430</v>
      </c>
      <c r="I52" s="34"/>
      <c r="J52" s="34"/>
      <c r="K52" s="34"/>
      <c r="L52" s="34"/>
      <c r="M52" s="34"/>
      <c r="N52" s="34"/>
      <c r="O52" s="34"/>
      <c r="P52" s="34"/>
    </row>
    <row r="53" spans="2:16" ht="19.5" outlineLevel="1">
      <c r="B53" s="28" t="s">
        <v>125</v>
      </c>
      <c r="C53" s="29" t="s">
        <v>99</v>
      </c>
      <c r="D53" s="30">
        <v>19</v>
      </c>
      <c r="E53" s="30">
        <v>324</v>
      </c>
      <c r="F53" s="31" t="s">
        <v>34</v>
      </c>
      <c r="G53" s="32">
        <v>16.5</v>
      </c>
      <c r="H53" s="33">
        <f t="shared" si="1"/>
        <v>2475</v>
      </c>
      <c r="I53" s="34"/>
      <c r="J53" s="34"/>
      <c r="K53" s="34"/>
      <c r="L53" s="34"/>
      <c r="M53" s="34"/>
      <c r="N53" s="34"/>
      <c r="O53" s="34"/>
      <c r="P53" s="34"/>
    </row>
    <row r="54" spans="2:16" ht="19.5" outlineLevel="1">
      <c r="B54" s="28" t="s">
        <v>126</v>
      </c>
      <c r="C54" s="29" t="s">
        <v>127</v>
      </c>
      <c r="D54" s="31" t="s">
        <v>128</v>
      </c>
      <c r="E54" s="31">
        <v>360</v>
      </c>
      <c r="F54" s="31" t="s">
        <v>34</v>
      </c>
      <c r="G54" s="35">
        <v>18</v>
      </c>
      <c r="H54" s="33">
        <f t="shared" si="1"/>
        <v>2700</v>
      </c>
      <c r="I54" s="34"/>
      <c r="J54" s="34"/>
      <c r="K54" s="34"/>
      <c r="L54" s="34"/>
      <c r="M54" s="34"/>
      <c r="N54" s="34"/>
      <c r="O54" s="34"/>
      <c r="P54" s="34"/>
    </row>
    <row r="55" spans="1:8" s="25" customFormat="1" ht="10.5">
      <c r="A55" s="22"/>
      <c r="B55" s="124" t="s">
        <v>129</v>
      </c>
      <c r="C55" s="124"/>
      <c r="D55" s="124"/>
      <c r="E55" s="124"/>
      <c r="F55" s="124"/>
      <c r="G55" s="124"/>
      <c r="H55" s="124"/>
    </row>
    <row r="56" spans="2:16" ht="12" outlineLevel="1">
      <c r="B56" s="28">
        <v>701</v>
      </c>
      <c r="C56" s="29" t="s">
        <v>130</v>
      </c>
      <c r="D56" s="31"/>
      <c r="E56" s="31">
        <v>20000</v>
      </c>
      <c r="F56" s="31" t="s">
        <v>34</v>
      </c>
      <c r="G56" s="35">
        <v>200</v>
      </c>
      <c r="H56" s="33">
        <f aca="true" t="shared" si="2" ref="H56:H63">G56*Curs</f>
        <v>30000</v>
      </c>
      <c r="I56" s="34"/>
      <c r="J56" s="34"/>
      <c r="K56" s="34"/>
      <c r="L56" s="34"/>
      <c r="M56" s="34"/>
      <c r="N56" s="34"/>
      <c r="O56" s="34"/>
      <c r="P56" s="34"/>
    </row>
    <row r="57" spans="2:16" ht="12" outlineLevel="1">
      <c r="B57" s="28">
        <v>703</v>
      </c>
      <c r="C57" s="29" t="s">
        <v>131</v>
      </c>
      <c r="D57" s="31"/>
      <c r="E57" s="31">
        <v>2000</v>
      </c>
      <c r="F57" s="31" t="s">
        <v>34</v>
      </c>
      <c r="G57" s="35">
        <v>58</v>
      </c>
      <c r="H57" s="33">
        <f t="shared" si="2"/>
        <v>8700</v>
      </c>
      <c r="I57" s="34"/>
      <c r="J57" s="34"/>
      <c r="K57" s="34"/>
      <c r="L57" s="34"/>
      <c r="M57" s="34"/>
      <c r="N57" s="34"/>
      <c r="O57" s="34"/>
      <c r="P57" s="34"/>
    </row>
    <row r="58" spans="2:16" ht="12" outlineLevel="1">
      <c r="B58" s="28">
        <v>705</v>
      </c>
      <c r="C58" s="29" t="s">
        <v>132</v>
      </c>
      <c r="D58" s="31"/>
      <c r="E58" s="31">
        <v>8000</v>
      </c>
      <c r="F58" s="31" t="s">
        <v>34</v>
      </c>
      <c r="G58" s="35">
        <v>210</v>
      </c>
      <c r="H58" s="33">
        <f t="shared" si="2"/>
        <v>31500</v>
      </c>
      <c r="I58" s="34"/>
      <c r="J58" s="34"/>
      <c r="K58" s="34"/>
      <c r="L58" s="34"/>
      <c r="M58" s="34"/>
      <c r="N58" s="34"/>
      <c r="O58" s="34"/>
      <c r="P58" s="34"/>
    </row>
    <row r="59" spans="2:16" ht="12" outlineLevel="1">
      <c r="B59" s="28">
        <v>706</v>
      </c>
      <c r="C59" s="29" t="s">
        <v>133</v>
      </c>
      <c r="D59" s="31"/>
      <c r="E59" s="31">
        <v>5000</v>
      </c>
      <c r="F59" s="31" t="s">
        <v>34</v>
      </c>
      <c r="G59" s="35">
        <v>135</v>
      </c>
      <c r="H59" s="33">
        <f t="shared" si="2"/>
        <v>20250</v>
      </c>
      <c r="I59" s="34"/>
      <c r="J59" s="34"/>
      <c r="K59" s="34"/>
      <c r="L59" s="34"/>
      <c r="M59" s="34"/>
      <c r="N59" s="34"/>
      <c r="O59" s="34"/>
      <c r="P59" s="34"/>
    </row>
    <row r="60" spans="2:16" ht="12" outlineLevel="1">
      <c r="B60" s="28">
        <v>708</v>
      </c>
      <c r="C60" s="29" t="s">
        <v>134</v>
      </c>
      <c r="D60" s="31"/>
      <c r="E60" s="31">
        <v>3500</v>
      </c>
      <c r="F60" s="31" t="s">
        <v>34</v>
      </c>
      <c r="G60" s="35">
        <v>86</v>
      </c>
      <c r="H60" s="33">
        <f t="shared" si="2"/>
        <v>12900</v>
      </c>
      <c r="I60" s="34"/>
      <c r="J60" s="34"/>
      <c r="K60" s="34"/>
      <c r="L60" s="34"/>
      <c r="M60" s="34"/>
      <c r="N60" s="34"/>
      <c r="O60" s="34"/>
      <c r="P60" s="34"/>
    </row>
    <row r="61" spans="2:16" ht="12" outlineLevel="1">
      <c r="B61" s="28">
        <v>710</v>
      </c>
      <c r="C61" s="29" t="s">
        <v>1720</v>
      </c>
      <c r="D61" s="31"/>
      <c r="E61" s="31">
        <v>6000</v>
      </c>
      <c r="F61" s="31" t="s">
        <v>34</v>
      </c>
      <c r="G61" s="35">
        <v>128</v>
      </c>
      <c r="H61" s="33">
        <f t="shared" si="2"/>
        <v>19200</v>
      </c>
      <c r="I61" s="34"/>
      <c r="J61" s="34"/>
      <c r="K61" s="34"/>
      <c r="L61" s="34"/>
      <c r="M61" s="34"/>
      <c r="N61" s="34"/>
      <c r="O61" s="34"/>
      <c r="P61" s="34"/>
    </row>
    <row r="62" spans="2:16" ht="12" outlineLevel="1">
      <c r="B62" s="28">
        <v>712</v>
      </c>
      <c r="C62" s="29" t="s">
        <v>135</v>
      </c>
      <c r="D62" s="31"/>
      <c r="E62" s="31">
        <v>2000</v>
      </c>
      <c r="F62" s="31" t="s">
        <v>34</v>
      </c>
      <c r="G62" s="35">
        <v>64</v>
      </c>
      <c r="H62" s="33">
        <f t="shared" si="2"/>
        <v>9600</v>
      </c>
      <c r="I62" s="34"/>
      <c r="J62" s="34"/>
      <c r="K62" s="34"/>
      <c r="L62" s="34"/>
      <c r="M62" s="34"/>
      <c r="N62" s="34"/>
      <c r="O62" s="34"/>
      <c r="P62" s="34"/>
    </row>
    <row r="63" spans="2:16" ht="12" outlineLevel="1">
      <c r="B63" s="28">
        <v>713</v>
      </c>
      <c r="C63" s="29" t="s">
        <v>136</v>
      </c>
      <c r="D63" s="31"/>
      <c r="E63" s="31">
        <v>2000</v>
      </c>
      <c r="F63" s="31" t="s">
        <v>34</v>
      </c>
      <c r="G63" s="35">
        <v>68</v>
      </c>
      <c r="H63" s="33">
        <f t="shared" si="2"/>
        <v>10200</v>
      </c>
      <c r="I63" s="34"/>
      <c r="J63" s="34"/>
      <c r="K63" s="34"/>
      <c r="L63" s="34"/>
      <c r="M63" s="34"/>
      <c r="N63" s="34"/>
      <c r="O63" s="34"/>
      <c r="P63" s="34"/>
    </row>
    <row r="64" spans="2:16" ht="12" outlineLevel="1">
      <c r="B64" s="28">
        <v>714</v>
      </c>
      <c r="C64" s="29" t="s">
        <v>137</v>
      </c>
      <c r="D64" s="31"/>
      <c r="E64" s="31">
        <v>4500</v>
      </c>
      <c r="F64" s="31" t="s">
        <v>34</v>
      </c>
      <c r="G64" s="35">
        <v>130</v>
      </c>
      <c r="H64" s="33">
        <f>0*Curs</f>
        <v>0</v>
      </c>
      <c r="I64" s="34"/>
      <c r="J64" s="34"/>
      <c r="K64" s="34"/>
      <c r="L64" s="34"/>
      <c r="M64" s="34"/>
      <c r="N64" s="34"/>
      <c r="O64" s="34"/>
      <c r="P64" s="34"/>
    </row>
    <row r="65" spans="2:16" ht="12" outlineLevel="1">
      <c r="B65" s="28">
        <v>715</v>
      </c>
      <c r="C65" s="29" t="s">
        <v>138</v>
      </c>
      <c r="D65" s="31"/>
      <c r="E65" s="31">
        <v>3000</v>
      </c>
      <c r="F65" s="31" t="s">
        <v>34</v>
      </c>
      <c r="G65" s="35">
        <v>87</v>
      </c>
      <c r="H65" s="33">
        <f aca="true" t="shared" si="3" ref="H65:H75">G65*Curs</f>
        <v>13050</v>
      </c>
      <c r="I65" s="34"/>
      <c r="J65" s="34"/>
      <c r="K65" s="34"/>
      <c r="L65" s="34"/>
      <c r="M65" s="34"/>
      <c r="N65" s="34"/>
      <c r="O65" s="34"/>
      <c r="P65" s="34"/>
    </row>
    <row r="66" spans="2:16" ht="19.5" outlineLevel="1">
      <c r="B66" s="28">
        <v>719</v>
      </c>
      <c r="C66" s="29" t="s">
        <v>1719</v>
      </c>
      <c r="D66" s="31"/>
      <c r="E66" s="31">
        <v>2100</v>
      </c>
      <c r="F66" s="31" t="s">
        <v>34</v>
      </c>
      <c r="G66" s="35">
        <v>76.8</v>
      </c>
      <c r="H66" s="33">
        <f t="shared" si="3"/>
        <v>11520</v>
      </c>
      <c r="I66" s="34"/>
      <c r="J66" s="34"/>
      <c r="K66" s="34"/>
      <c r="L66" s="34"/>
      <c r="M66" s="34"/>
      <c r="N66" s="34"/>
      <c r="O66" s="34"/>
      <c r="P66" s="34"/>
    </row>
    <row r="67" spans="2:16" ht="12" outlineLevel="1">
      <c r="B67" s="28">
        <v>725</v>
      </c>
      <c r="C67" s="29" t="s">
        <v>139</v>
      </c>
      <c r="D67" s="31"/>
      <c r="E67" s="31">
        <v>1600</v>
      </c>
      <c r="F67" s="31" t="s">
        <v>34</v>
      </c>
      <c r="G67" s="35">
        <v>63.3</v>
      </c>
      <c r="H67" s="33">
        <f t="shared" si="3"/>
        <v>9495</v>
      </c>
      <c r="I67" s="34"/>
      <c r="J67" s="34"/>
      <c r="K67" s="34"/>
      <c r="L67" s="34"/>
      <c r="M67" s="34"/>
      <c r="N67" s="34"/>
      <c r="O67" s="34"/>
      <c r="P67" s="34"/>
    </row>
    <row r="68" spans="2:16" ht="12" outlineLevel="1">
      <c r="B68" s="28">
        <v>728</v>
      </c>
      <c r="C68" s="37" t="s">
        <v>140</v>
      </c>
      <c r="D68" s="31"/>
      <c r="E68" s="31">
        <v>2100</v>
      </c>
      <c r="F68" s="31" t="s">
        <v>34</v>
      </c>
      <c r="G68" s="36">
        <v>68.6</v>
      </c>
      <c r="H68" s="33">
        <f t="shared" si="3"/>
        <v>10290</v>
      </c>
      <c r="I68" s="34"/>
      <c r="J68" s="34"/>
      <c r="K68" s="34"/>
      <c r="L68" s="34"/>
      <c r="M68" s="34"/>
      <c r="N68" s="34"/>
      <c r="O68" s="34"/>
      <c r="P68" s="34"/>
    </row>
    <row r="69" spans="2:16" ht="12" outlineLevel="1">
      <c r="B69" s="28" t="s">
        <v>141</v>
      </c>
      <c r="C69" s="29" t="s">
        <v>142</v>
      </c>
      <c r="D69" s="31"/>
      <c r="E69" s="31">
        <v>5000</v>
      </c>
      <c r="F69" s="31" t="s">
        <v>34</v>
      </c>
      <c r="G69" s="35">
        <v>98</v>
      </c>
      <c r="H69" s="33">
        <f t="shared" si="3"/>
        <v>14700</v>
      </c>
      <c r="I69" s="34"/>
      <c r="J69" s="34"/>
      <c r="K69" s="34"/>
      <c r="L69" s="34"/>
      <c r="M69" s="34"/>
      <c r="N69" s="34"/>
      <c r="O69" s="34"/>
      <c r="P69" s="34"/>
    </row>
    <row r="70" spans="2:16" ht="12" outlineLevel="1">
      <c r="B70" s="28" t="s">
        <v>143</v>
      </c>
      <c r="C70" s="29" t="s">
        <v>144</v>
      </c>
      <c r="D70" s="31"/>
      <c r="E70" s="31">
        <v>2000</v>
      </c>
      <c r="F70" s="31" t="s">
        <v>34</v>
      </c>
      <c r="G70" s="35">
        <v>118</v>
      </c>
      <c r="H70" s="33">
        <f t="shared" si="3"/>
        <v>17700</v>
      </c>
      <c r="I70" s="34"/>
      <c r="J70" s="34"/>
      <c r="K70" s="34"/>
      <c r="L70" s="34"/>
      <c r="M70" s="34"/>
      <c r="N70" s="34"/>
      <c r="O70" s="34"/>
      <c r="P70" s="34"/>
    </row>
    <row r="71" spans="2:16" ht="12" outlineLevel="1">
      <c r="B71" s="28" t="s">
        <v>145</v>
      </c>
      <c r="C71" s="29" t="s">
        <v>146</v>
      </c>
      <c r="D71" s="31"/>
      <c r="E71" s="31">
        <v>2500</v>
      </c>
      <c r="F71" s="31" t="s">
        <v>34</v>
      </c>
      <c r="G71" s="35">
        <v>85</v>
      </c>
      <c r="H71" s="33">
        <f t="shared" si="3"/>
        <v>12750</v>
      </c>
      <c r="I71" s="34"/>
      <c r="J71" s="34"/>
      <c r="K71" s="34"/>
      <c r="L71" s="34"/>
      <c r="M71" s="34"/>
      <c r="N71" s="34"/>
      <c r="O71" s="34"/>
      <c r="P71" s="34"/>
    </row>
    <row r="72" spans="2:16" ht="12" outlineLevel="1">
      <c r="B72" s="28" t="s">
        <v>147</v>
      </c>
      <c r="C72" s="29" t="s">
        <v>148</v>
      </c>
      <c r="D72" s="31"/>
      <c r="E72" s="31">
        <v>2500</v>
      </c>
      <c r="F72" s="31" t="s">
        <v>34</v>
      </c>
      <c r="G72" s="35">
        <v>87</v>
      </c>
      <c r="H72" s="33">
        <f t="shared" si="3"/>
        <v>13050</v>
      </c>
      <c r="I72" s="34"/>
      <c r="J72" s="34"/>
      <c r="K72" s="34"/>
      <c r="L72" s="34"/>
      <c r="M72" s="34"/>
      <c r="N72" s="34"/>
      <c r="O72" s="34"/>
      <c r="P72" s="34"/>
    </row>
    <row r="73" spans="2:16" ht="12" outlineLevel="1">
      <c r="B73" s="28" t="s">
        <v>149</v>
      </c>
      <c r="C73" s="29" t="s">
        <v>150</v>
      </c>
      <c r="D73" s="31"/>
      <c r="E73" s="31">
        <v>2300</v>
      </c>
      <c r="F73" s="31" t="s">
        <v>34</v>
      </c>
      <c r="G73" s="35">
        <v>68.2</v>
      </c>
      <c r="H73" s="33">
        <f t="shared" si="3"/>
        <v>10230</v>
      </c>
      <c r="I73" s="34"/>
      <c r="J73" s="34"/>
      <c r="K73" s="34"/>
      <c r="L73" s="34"/>
      <c r="M73" s="34"/>
      <c r="N73" s="34"/>
      <c r="O73" s="34"/>
      <c r="P73" s="34"/>
    </row>
    <row r="74" spans="2:16" ht="12" outlineLevel="1">
      <c r="B74" s="28" t="s">
        <v>151</v>
      </c>
      <c r="C74" s="29" t="s">
        <v>152</v>
      </c>
      <c r="D74" s="31"/>
      <c r="E74" s="31">
        <v>1500</v>
      </c>
      <c r="F74" s="31" t="s">
        <v>34</v>
      </c>
      <c r="G74" s="35">
        <v>65.3</v>
      </c>
      <c r="H74" s="33">
        <f t="shared" si="3"/>
        <v>9795</v>
      </c>
      <c r="I74" s="34"/>
      <c r="J74" s="34"/>
      <c r="K74" s="34"/>
      <c r="L74" s="34"/>
      <c r="M74" s="34"/>
      <c r="N74" s="34"/>
      <c r="O74" s="34"/>
      <c r="P74" s="34"/>
    </row>
    <row r="75" spans="2:16" ht="19.5" outlineLevel="1">
      <c r="B75" s="28" t="s">
        <v>153</v>
      </c>
      <c r="C75" s="29" t="s">
        <v>154</v>
      </c>
      <c r="D75" s="31"/>
      <c r="E75" s="31">
        <v>2000</v>
      </c>
      <c r="F75" s="31" t="s">
        <v>34</v>
      </c>
      <c r="G75" s="35">
        <v>94.6</v>
      </c>
      <c r="H75" s="33">
        <f t="shared" si="3"/>
        <v>14190</v>
      </c>
      <c r="I75" s="34"/>
      <c r="J75" s="34"/>
      <c r="K75" s="34"/>
      <c r="L75" s="34"/>
      <c r="M75" s="34"/>
      <c r="N75" s="34"/>
      <c r="O75" s="34"/>
      <c r="P75" s="34"/>
    </row>
    <row r="76" spans="2:16" ht="19.5" outlineLevel="1">
      <c r="B76" s="28" t="s">
        <v>153</v>
      </c>
      <c r="C76" s="29" t="s">
        <v>155</v>
      </c>
      <c r="D76" s="38"/>
      <c r="E76" s="31">
        <v>2000</v>
      </c>
      <c r="F76" s="31" t="s">
        <v>156</v>
      </c>
      <c r="G76" s="35"/>
      <c r="H76" s="33"/>
      <c r="I76" s="34"/>
      <c r="J76" s="34"/>
      <c r="K76" s="34"/>
      <c r="L76" s="34"/>
      <c r="M76" s="34"/>
      <c r="N76" s="34"/>
      <c r="O76" s="34"/>
      <c r="P76" s="34"/>
    </row>
    <row r="77" spans="2:16" ht="12" outlineLevel="1">
      <c r="B77" s="28" t="s">
        <v>157</v>
      </c>
      <c r="C77" s="29" t="s">
        <v>158</v>
      </c>
      <c r="D77" s="31"/>
      <c r="E77" s="31">
        <v>2500</v>
      </c>
      <c r="F77" s="31"/>
      <c r="G77" s="35">
        <v>32</v>
      </c>
      <c r="H77" s="33">
        <f>G77*Curs</f>
        <v>4800</v>
      </c>
      <c r="I77" s="34"/>
      <c r="J77" s="34"/>
      <c r="K77" s="34"/>
      <c r="L77" s="34"/>
      <c r="M77" s="34"/>
      <c r="N77" s="34"/>
      <c r="O77" s="34"/>
      <c r="P77" s="34"/>
    </row>
    <row r="78" spans="2:16" ht="12" outlineLevel="1">
      <c r="B78" s="28" t="s">
        <v>159</v>
      </c>
      <c r="C78" s="29" t="s">
        <v>160</v>
      </c>
      <c r="D78" s="31"/>
      <c r="E78" s="31">
        <v>3500</v>
      </c>
      <c r="F78" s="31"/>
      <c r="G78" s="35">
        <v>48</v>
      </c>
      <c r="H78" s="33">
        <f>G78*Curs</f>
        <v>7200</v>
      </c>
      <c r="I78" s="34"/>
      <c r="J78" s="34"/>
      <c r="K78" s="34"/>
      <c r="L78" s="34"/>
      <c r="M78" s="34"/>
      <c r="N78" s="34"/>
      <c r="O78" s="34"/>
      <c r="P78" s="34"/>
    </row>
    <row r="79" spans="2:16" ht="12" outlineLevel="1">
      <c r="B79" s="28" t="s">
        <v>161</v>
      </c>
      <c r="C79" s="37" t="s">
        <v>162</v>
      </c>
      <c r="D79" s="39"/>
      <c r="E79" s="40">
        <v>2500</v>
      </c>
      <c r="F79" s="40"/>
      <c r="G79" s="36">
        <v>39.5</v>
      </c>
      <c r="H79" s="33">
        <f>G79*Curs</f>
        <v>5925</v>
      </c>
      <c r="I79" s="34"/>
      <c r="J79" s="34"/>
      <c r="K79" s="34"/>
      <c r="L79" s="34"/>
      <c r="M79" s="34"/>
      <c r="N79" s="34"/>
      <c r="O79" s="34"/>
      <c r="P79" s="34"/>
    </row>
    <row r="80" spans="2:16" ht="12" outlineLevel="1">
      <c r="B80" s="28" t="s">
        <v>163</v>
      </c>
      <c r="C80" s="29" t="s">
        <v>164</v>
      </c>
      <c r="D80" s="31"/>
      <c r="E80" s="31">
        <v>2500</v>
      </c>
      <c r="F80" s="31" t="s">
        <v>34</v>
      </c>
      <c r="G80" s="35">
        <v>57.5</v>
      </c>
      <c r="H80" s="33">
        <f>G80*Curs</f>
        <v>8625</v>
      </c>
      <c r="I80" s="34"/>
      <c r="J80" s="34"/>
      <c r="K80" s="34"/>
      <c r="L80" s="34"/>
      <c r="M80" s="34"/>
      <c r="N80" s="34"/>
      <c r="O80" s="34"/>
      <c r="P80" s="34"/>
    </row>
    <row r="81" spans="2:16" ht="12" outlineLevel="1">
      <c r="B81" s="28" t="s">
        <v>163</v>
      </c>
      <c r="C81" s="29" t="s">
        <v>165</v>
      </c>
      <c r="D81" s="38"/>
      <c r="E81" s="31">
        <v>2500</v>
      </c>
      <c r="F81" s="31" t="s">
        <v>156</v>
      </c>
      <c r="G81" s="35"/>
      <c r="H81" s="33"/>
      <c r="I81" s="34"/>
      <c r="J81" s="34"/>
      <c r="K81" s="34"/>
      <c r="L81" s="34"/>
      <c r="M81" s="34"/>
      <c r="N81" s="34"/>
      <c r="O81" s="34"/>
      <c r="P81" s="34"/>
    </row>
    <row r="82" spans="2:16" ht="12" outlineLevel="1">
      <c r="B82" s="28" t="s">
        <v>163</v>
      </c>
      <c r="C82" s="29" t="s">
        <v>165</v>
      </c>
      <c r="D82" s="38"/>
      <c r="E82" s="31">
        <v>2500</v>
      </c>
      <c r="F82" s="31"/>
      <c r="G82" s="35">
        <v>39</v>
      </c>
      <c r="H82" s="33">
        <f aca="true" t="shared" si="4" ref="H82:H88">G82*Curs</f>
        <v>5850</v>
      </c>
      <c r="I82" s="34"/>
      <c r="J82" s="34"/>
      <c r="K82" s="34"/>
      <c r="L82" s="34"/>
      <c r="M82" s="34"/>
      <c r="N82" s="34"/>
      <c r="O82" s="34"/>
      <c r="P82" s="34"/>
    </row>
    <row r="83" spans="2:16" ht="12" outlineLevel="1">
      <c r="B83" s="28" t="s">
        <v>166</v>
      </c>
      <c r="C83" s="29" t="s">
        <v>167</v>
      </c>
      <c r="D83" s="31"/>
      <c r="E83" s="31">
        <v>2000</v>
      </c>
      <c r="F83" s="31" t="s">
        <v>34</v>
      </c>
      <c r="G83" s="35">
        <v>62</v>
      </c>
      <c r="H83" s="33">
        <f t="shared" si="4"/>
        <v>9300</v>
      </c>
      <c r="I83" s="34"/>
      <c r="J83" s="34"/>
      <c r="K83" s="34"/>
      <c r="L83" s="34"/>
      <c r="M83" s="34"/>
      <c r="N83" s="34"/>
      <c r="O83" s="34"/>
      <c r="P83" s="34"/>
    </row>
    <row r="84" spans="2:16" ht="12" outlineLevel="1">
      <c r="B84" s="28" t="s">
        <v>166</v>
      </c>
      <c r="C84" s="29" t="s">
        <v>168</v>
      </c>
      <c r="D84" s="31"/>
      <c r="E84" s="31">
        <v>2000</v>
      </c>
      <c r="F84" s="31" t="s">
        <v>156</v>
      </c>
      <c r="G84" s="35">
        <v>58</v>
      </c>
      <c r="H84" s="33">
        <f t="shared" si="4"/>
        <v>8700</v>
      </c>
      <c r="I84" s="34"/>
      <c r="J84" s="34"/>
      <c r="K84" s="34"/>
      <c r="L84" s="34"/>
      <c r="M84" s="34"/>
      <c r="N84" s="34"/>
      <c r="O84" s="34"/>
      <c r="P84" s="34"/>
    </row>
    <row r="85" spans="2:16" ht="12" outlineLevel="1">
      <c r="B85" s="28" t="s">
        <v>166</v>
      </c>
      <c r="C85" s="29" t="s">
        <v>168</v>
      </c>
      <c r="D85" s="31"/>
      <c r="E85" s="31">
        <v>2000</v>
      </c>
      <c r="F85" s="31"/>
      <c r="G85" s="35">
        <v>40</v>
      </c>
      <c r="H85" s="33">
        <f t="shared" si="4"/>
        <v>6000</v>
      </c>
      <c r="I85" s="34"/>
      <c r="J85" s="34"/>
      <c r="K85" s="34"/>
      <c r="L85" s="34"/>
      <c r="M85" s="34"/>
      <c r="N85" s="34"/>
      <c r="O85" s="34"/>
      <c r="P85" s="34"/>
    </row>
    <row r="86" spans="2:16" ht="12" outlineLevel="1">
      <c r="B86" s="28" t="s">
        <v>169</v>
      </c>
      <c r="C86" s="29" t="s">
        <v>170</v>
      </c>
      <c r="D86" s="31"/>
      <c r="E86" s="31">
        <v>2500</v>
      </c>
      <c r="F86" s="31" t="s">
        <v>34</v>
      </c>
      <c r="G86" s="35">
        <v>105</v>
      </c>
      <c r="H86" s="33">
        <f t="shared" si="4"/>
        <v>15750</v>
      </c>
      <c r="I86" s="34"/>
      <c r="J86" s="34"/>
      <c r="K86" s="34"/>
      <c r="L86" s="34"/>
      <c r="M86" s="34"/>
      <c r="N86" s="34"/>
      <c r="O86" s="34"/>
      <c r="P86" s="34"/>
    </row>
    <row r="87" spans="2:16" ht="12" outlineLevel="1">
      <c r="B87" s="28" t="s">
        <v>171</v>
      </c>
      <c r="C87" s="29" t="s">
        <v>172</v>
      </c>
      <c r="D87" s="31"/>
      <c r="E87" s="31">
        <v>2700</v>
      </c>
      <c r="F87" s="31"/>
      <c r="G87" s="35">
        <v>38</v>
      </c>
      <c r="H87" s="33">
        <f t="shared" si="4"/>
        <v>5700</v>
      </c>
      <c r="I87" s="34"/>
      <c r="J87" s="34"/>
      <c r="K87" s="34"/>
      <c r="L87" s="34"/>
      <c r="M87" s="34"/>
      <c r="N87" s="34"/>
      <c r="O87" s="34"/>
      <c r="P87" s="34"/>
    </row>
    <row r="88" spans="2:16" ht="12" outlineLevel="1">
      <c r="B88" s="28" t="s">
        <v>173</v>
      </c>
      <c r="C88" s="29" t="s">
        <v>174</v>
      </c>
      <c r="D88" s="31"/>
      <c r="E88" s="31">
        <v>4000</v>
      </c>
      <c r="F88" s="31" t="s">
        <v>34</v>
      </c>
      <c r="G88" s="35">
        <v>98</v>
      </c>
      <c r="H88" s="33">
        <f t="shared" si="4"/>
        <v>14700</v>
      </c>
      <c r="I88" s="34"/>
      <c r="J88" s="34"/>
      <c r="K88" s="34"/>
      <c r="L88" s="34"/>
      <c r="M88" s="34"/>
      <c r="N88" s="34"/>
      <c r="O88" s="34"/>
      <c r="P88" s="34"/>
    </row>
    <row r="89" spans="2:16" ht="12" outlineLevel="1">
      <c r="B89" s="28" t="s">
        <v>175</v>
      </c>
      <c r="C89" s="29" t="s">
        <v>176</v>
      </c>
      <c r="D89" s="31"/>
      <c r="E89" s="31">
        <v>5000</v>
      </c>
      <c r="F89" s="31" t="s">
        <v>34</v>
      </c>
      <c r="G89" s="35">
        <v>96</v>
      </c>
      <c r="H89" s="33">
        <f>G89*Curs</f>
        <v>14400</v>
      </c>
      <c r="I89" s="34"/>
      <c r="J89" s="34"/>
      <c r="K89" s="34"/>
      <c r="L89" s="34"/>
      <c r="M89" s="34"/>
      <c r="N89" s="34"/>
      <c r="O89" s="34"/>
      <c r="P89" s="34"/>
    </row>
    <row r="90" spans="2:16" ht="12" outlineLevel="1">
      <c r="B90" s="28" t="s">
        <v>177</v>
      </c>
      <c r="C90" s="29" t="s">
        <v>178</v>
      </c>
      <c r="D90" s="38"/>
      <c r="E90" s="31">
        <v>4500</v>
      </c>
      <c r="F90" s="31" t="s">
        <v>34</v>
      </c>
      <c r="G90" s="35">
        <v>120</v>
      </c>
      <c r="H90" s="33">
        <f>G90*Curs</f>
        <v>18000</v>
      </c>
      <c r="I90" s="34"/>
      <c r="J90" s="34"/>
      <c r="K90" s="34"/>
      <c r="L90" s="34"/>
      <c r="M90" s="34"/>
      <c r="N90" s="34"/>
      <c r="O90" s="34"/>
      <c r="P90" s="34"/>
    </row>
    <row r="91" spans="2:16" ht="12" outlineLevel="1">
      <c r="B91" s="28" t="s">
        <v>177</v>
      </c>
      <c r="C91" s="29" t="s">
        <v>178</v>
      </c>
      <c r="D91" s="31"/>
      <c r="E91" s="31">
        <v>4500</v>
      </c>
      <c r="F91" s="31" t="s">
        <v>156</v>
      </c>
      <c r="G91" s="35">
        <v>70</v>
      </c>
      <c r="H91" s="33">
        <f>0*Curs</f>
        <v>0</v>
      </c>
      <c r="I91" s="34"/>
      <c r="J91" s="34"/>
      <c r="K91" s="34"/>
      <c r="L91" s="34"/>
      <c r="M91" s="34"/>
      <c r="N91" s="34"/>
      <c r="O91" s="34"/>
      <c r="P91" s="34"/>
    </row>
    <row r="92" spans="2:16" ht="12" outlineLevel="1">
      <c r="B92" s="28" t="s">
        <v>179</v>
      </c>
      <c r="C92" s="29" t="s">
        <v>180</v>
      </c>
      <c r="D92" s="31"/>
      <c r="E92" s="31">
        <v>5000</v>
      </c>
      <c r="F92" s="31" t="s">
        <v>34</v>
      </c>
      <c r="G92" s="35">
        <v>190</v>
      </c>
      <c r="H92" s="33">
        <f>G92*Curs</f>
        <v>28500</v>
      </c>
      <c r="I92" s="34"/>
      <c r="J92" s="34"/>
      <c r="K92" s="34"/>
      <c r="L92" s="34"/>
      <c r="M92" s="34"/>
      <c r="N92" s="34"/>
      <c r="O92" s="34"/>
      <c r="P92" s="34"/>
    </row>
    <row r="93" spans="2:16" ht="12" outlineLevel="1">
      <c r="B93" s="28" t="s">
        <v>181</v>
      </c>
      <c r="C93" s="29" t="s">
        <v>182</v>
      </c>
      <c r="D93" s="31"/>
      <c r="E93" s="31">
        <v>3500</v>
      </c>
      <c r="F93" s="31" t="s">
        <v>34</v>
      </c>
      <c r="G93" s="35">
        <v>136</v>
      </c>
      <c r="H93" s="33">
        <f>G93*Curs</f>
        <v>20400</v>
      </c>
      <c r="I93" s="34"/>
      <c r="J93" s="34"/>
      <c r="K93" s="34"/>
      <c r="L93" s="34"/>
      <c r="M93" s="34"/>
      <c r="N93" s="34"/>
      <c r="O93" s="34"/>
      <c r="P93" s="34"/>
    </row>
    <row r="94" spans="2:16" ht="12" outlineLevel="1">
      <c r="B94" s="28" t="s">
        <v>181</v>
      </c>
      <c r="C94" s="29" t="s">
        <v>183</v>
      </c>
      <c r="D94" s="38"/>
      <c r="E94" s="31">
        <v>3500</v>
      </c>
      <c r="F94" s="31" t="s">
        <v>156</v>
      </c>
      <c r="G94" s="35">
        <v>57</v>
      </c>
      <c r="H94" s="33">
        <f>G94*Curs</f>
        <v>8550</v>
      </c>
      <c r="I94" s="34"/>
      <c r="J94" s="34"/>
      <c r="K94" s="34"/>
      <c r="L94" s="34"/>
      <c r="M94" s="34"/>
      <c r="N94" s="34"/>
      <c r="O94" s="34"/>
      <c r="P94" s="34"/>
    </row>
    <row r="95" spans="2:16" ht="12" outlineLevel="1">
      <c r="B95" s="28"/>
      <c r="C95" s="29" t="s">
        <v>184</v>
      </c>
      <c r="D95" s="31" t="s">
        <v>185</v>
      </c>
      <c r="E95" s="31">
        <v>12500</v>
      </c>
      <c r="F95" s="31" t="s">
        <v>34</v>
      </c>
      <c r="G95" s="35"/>
      <c r="H95" s="41"/>
      <c r="I95" s="34"/>
      <c r="J95" s="34"/>
      <c r="K95" s="34"/>
      <c r="L95" s="34"/>
      <c r="M95" s="34"/>
      <c r="N95" s="34"/>
      <c r="O95" s="34"/>
      <c r="P95" s="34"/>
    </row>
    <row r="96" spans="2:16" ht="12" outlineLevel="1">
      <c r="B96" s="28"/>
      <c r="C96" s="29" t="s">
        <v>186</v>
      </c>
      <c r="D96" s="31" t="s">
        <v>185</v>
      </c>
      <c r="E96" s="31">
        <v>17000</v>
      </c>
      <c r="F96" s="31" t="s">
        <v>34</v>
      </c>
      <c r="G96" s="42"/>
      <c r="H96" s="41"/>
      <c r="I96" s="34"/>
      <c r="J96" s="34"/>
      <c r="K96" s="34"/>
      <c r="L96" s="34"/>
      <c r="M96" s="34"/>
      <c r="N96" s="34"/>
      <c r="O96" s="34"/>
      <c r="P96" s="34"/>
    </row>
    <row r="97" spans="2:16" ht="12" outlineLevel="1">
      <c r="B97" s="28"/>
      <c r="C97" s="29" t="s">
        <v>187</v>
      </c>
      <c r="D97" s="31" t="s">
        <v>185</v>
      </c>
      <c r="E97" s="31">
        <v>8500</v>
      </c>
      <c r="F97" s="31" t="s">
        <v>34</v>
      </c>
      <c r="G97" s="42"/>
      <c r="H97" s="41"/>
      <c r="I97" s="34"/>
      <c r="J97" s="34"/>
      <c r="K97" s="34"/>
      <c r="L97" s="34"/>
      <c r="M97" s="34"/>
      <c r="N97" s="34"/>
      <c r="O97" s="34"/>
      <c r="P97" s="34"/>
    </row>
    <row r="98" spans="2:16" ht="12" outlineLevel="1">
      <c r="B98" s="28"/>
      <c r="C98" s="29" t="s">
        <v>188</v>
      </c>
      <c r="D98" s="31" t="s">
        <v>185</v>
      </c>
      <c r="E98" s="31">
        <v>8500</v>
      </c>
      <c r="F98" s="31" t="s">
        <v>34</v>
      </c>
      <c r="G98" s="42"/>
      <c r="H98" s="41"/>
      <c r="I98" s="34"/>
      <c r="J98" s="34"/>
      <c r="K98" s="34"/>
      <c r="L98" s="34"/>
      <c r="M98" s="34"/>
      <c r="N98" s="34"/>
      <c r="O98" s="34"/>
      <c r="P98" s="34"/>
    </row>
    <row r="99" spans="2:16" ht="12" outlineLevel="1">
      <c r="B99" s="28"/>
      <c r="C99" s="29" t="s">
        <v>189</v>
      </c>
      <c r="D99" s="31" t="s">
        <v>185</v>
      </c>
      <c r="E99" s="31">
        <v>8500</v>
      </c>
      <c r="F99" s="31" t="s">
        <v>34</v>
      </c>
      <c r="G99" s="42"/>
      <c r="H99" s="41"/>
      <c r="I99" s="34"/>
      <c r="J99" s="34"/>
      <c r="K99" s="34"/>
      <c r="L99" s="34"/>
      <c r="M99" s="34"/>
      <c r="N99" s="34"/>
      <c r="O99" s="34"/>
      <c r="P99" s="34"/>
    </row>
    <row r="100" spans="1:8" s="25" customFormat="1" ht="10.5">
      <c r="A100" s="22"/>
      <c r="B100" s="124" t="s">
        <v>190</v>
      </c>
      <c r="C100" s="124"/>
      <c r="D100" s="124"/>
      <c r="E100" s="124"/>
      <c r="F100" s="124"/>
      <c r="G100" s="124"/>
      <c r="H100" s="124"/>
    </row>
    <row r="101" spans="2:16" ht="12" outlineLevel="1">
      <c r="B101" s="28" t="s">
        <v>191</v>
      </c>
      <c r="C101" s="43" t="s">
        <v>192</v>
      </c>
      <c r="D101" s="31"/>
      <c r="E101" s="31">
        <v>75000</v>
      </c>
      <c r="F101" s="31" t="s">
        <v>34</v>
      </c>
      <c r="G101" s="35">
        <v>240</v>
      </c>
      <c r="H101" s="33">
        <f aca="true" t="shared" si="5" ref="H101:H131">G101*Curs</f>
        <v>36000</v>
      </c>
      <c r="I101" s="34"/>
      <c r="J101" s="34"/>
      <c r="K101" s="34"/>
      <c r="L101" s="34"/>
      <c r="M101" s="34"/>
      <c r="N101" s="34"/>
      <c r="O101" s="34"/>
      <c r="P101" s="34"/>
    </row>
    <row r="102" spans="2:16" ht="12" outlineLevel="1">
      <c r="B102" s="28" t="s">
        <v>191</v>
      </c>
      <c r="C102" s="43" t="s">
        <v>192</v>
      </c>
      <c r="D102" s="31"/>
      <c r="E102" s="31">
        <v>75000</v>
      </c>
      <c r="F102" s="31" t="s">
        <v>156</v>
      </c>
      <c r="G102" s="35">
        <v>0</v>
      </c>
      <c r="H102" s="33">
        <f t="shared" si="5"/>
        <v>0</v>
      </c>
      <c r="I102" s="34"/>
      <c r="J102" s="34"/>
      <c r="K102" s="34"/>
      <c r="L102" s="34"/>
      <c r="M102" s="34"/>
      <c r="N102" s="34"/>
      <c r="O102" s="34"/>
      <c r="P102" s="34"/>
    </row>
    <row r="103" spans="2:16" ht="12" outlineLevel="1">
      <c r="B103" s="28" t="s">
        <v>193</v>
      </c>
      <c r="C103" s="43" t="s">
        <v>194</v>
      </c>
      <c r="D103" s="31"/>
      <c r="E103" s="31">
        <v>55000</v>
      </c>
      <c r="F103" s="31" t="s">
        <v>34</v>
      </c>
      <c r="G103" s="35">
        <v>182</v>
      </c>
      <c r="H103" s="33">
        <f t="shared" si="5"/>
        <v>27300</v>
      </c>
      <c r="I103" s="34"/>
      <c r="J103" s="34"/>
      <c r="K103" s="34"/>
      <c r="L103" s="34"/>
      <c r="M103" s="34"/>
      <c r="N103" s="34"/>
      <c r="O103" s="34"/>
      <c r="P103" s="34"/>
    </row>
    <row r="104" spans="2:16" ht="12" outlineLevel="1">
      <c r="B104" s="28" t="s">
        <v>195</v>
      </c>
      <c r="C104" s="43" t="s">
        <v>196</v>
      </c>
      <c r="D104" s="31"/>
      <c r="E104" s="31">
        <v>27000</v>
      </c>
      <c r="F104" s="31" t="s">
        <v>34</v>
      </c>
      <c r="G104" s="35">
        <v>118</v>
      </c>
      <c r="H104" s="33">
        <f t="shared" si="5"/>
        <v>17700</v>
      </c>
      <c r="I104" s="34"/>
      <c r="J104" s="34"/>
      <c r="K104" s="34"/>
      <c r="L104" s="34"/>
      <c r="M104" s="34"/>
      <c r="N104" s="34"/>
      <c r="O104" s="34"/>
      <c r="P104" s="34"/>
    </row>
    <row r="105" spans="2:16" ht="12" outlineLevel="1">
      <c r="B105" s="28" t="s">
        <v>197</v>
      </c>
      <c r="C105" s="43" t="s">
        <v>198</v>
      </c>
      <c r="D105" s="31"/>
      <c r="E105" s="31">
        <v>26000</v>
      </c>
      <c r="F105" s="31" t="s">
        <v>34</v>
      </c>
      <c r="G105" s="35">
        <v>205</v>
      </c>
      <c r="H105" s="33">
        <f t="shared" si="5"/>
        <v>30750</v>
      </c>
      <c r="I105" s="34"/>
      <c r="J105" s="34"/>
      <c r="K105" s="34"/>
      <c r="L105" s="34"/>
      <c r="M105" s="34"/>
      <c r="N105" s="34"/>
      <c r="O105" s="34"/>
      <c r="P105" s="34"/>
    </row>
    <row r="106" spans="2:16" ht="12" outlineLevel="1">
      <c r="B106" s="28" t="s">
        <v>197</v>
      </c>
      <c r="C106" s="43" t="s">
        <v>199</v>
      </c>
      <c r="D106" s="31"/>
      <c r="E106" s="31">
        <v>14000</v>
      </c>
      <c r="F106" s="31" t="s">
        <v>34</v>
      </c>
      <c r="G106" s="35">
        <v>430</v>
      </c>
      <c r="H106" s="33">
        <f t="shared" si="5"/>
        <v>64500</v>
      </c>
      <c r="I106" s="34"/>
      <c r="J106" s="34"/>
      <c r="K106" s="34"/>
      <c r="L106" s="34"/>
      <c r="M106" s="34"/>
      <c r="N106" s="34"/>
      <c r="O106" s="34"/>
      <c r="P106" s="34"/>
    </row>
    <row r="107" spans="2:16" ht="12" outlineLevel="1">
      <c r="B107" s="28" t="s">
        <v>197</v>
      </c>
      <c r="C107" s="43" t="s">
        <v>200</v>
      </c>
      <c r="D107" s="31"/>
      <c r="E107" s="31">
        <v>14000</v>
      </c>
      <c r="F107" s="31" t="s">
        <v>34</v>
      </c>
      <c r="G107" s="35">
        <v>430</v>
      </c>
      <c r="H107" s="33">
        <f t="shared" si="5"/>
        <v>64500</v>
      </c>
      <c r="I107" s="34"/>
      <c r="J107" s="34"/>
      <c r="K107" s="34"/>
      <c r="L107" s="34"/>
      <c r="M107" s="34"/>
      <c r="N107" s="34"/>
      <c r="O107" s="34"/>
      <c r="P107" s="34"/>
    </row>
    <row r="108" spans="2:16" ht="12" outlineLevel="1">
      <c r="B108" s="28" t="s">
        <v>197</v>
      </c>
      <c r="C108" s="44" t="s">
        <v>201</v>
      </c>
      <c r="D108" s="40"/>
      <c r="E108" s="40">
        <v>14000</v>
      </c>
      <c r="F108" s="40" t="s">
        <v>34</v>
      </c>
      <c r="G108" s="36">
        <v>430</v>
      </c>
      <c r="H108" s="45">
        <f t="shared" si="5"/>
        <v>64500</v>
      </c>
      <c r="I108" s="34"/>
      <c r="J108" s="34"/>
      <c r="K108" s="34"/>
      <c r="L108" s="34"/>
      <c r="M108" s="34"/>
      <c r="N108" s="34"/>
      <c r="O108" s="34"/>
      <c r="P108" s="34"/>
    </row>
    <row r="109" spans="2:16" ht="12" outlineLevel="1">
      <c r="B109" s="28" t="s">
        <v>202</v>
      </c>
      <c r="C109" s="44" t="s">
        <v>203</v>
      </c>
      <c r="D109" s="40"/>
      <c r="E109" s="40">
        <v>65000</v>
      </c>
      <c r="F109" s="40" t="s">
        <v>34</v>
      </c>
      <c r="G109" s="36">
        <v>210</v>
      </c>
      <c r="H109" s="45">
        <f t="shared" si="5"/>
        <v>31500</v>
      </c>
      <c r="I109" s="34"/>
      <c r="J109" s="34"/>
      <c r="K109" s="34"/>
      <c r="L109" s="34"/>
      <c r="M109" s="34"/>
      <c r="N109" s="34"/>
      <c r="O109" s="34"/>
      <c r="P109" s="34"/>
    </row>
    <row r="110" spans="2:16" ht="12" outlineLevel="1">
      <c r="B110" s="28" t="s">
        <v>204</v>
      </c>
      <c r="C110" s="44" t="s">
        <v>205</v>
      </c>
      <c r="D110" s="40"/>
      <c r="E110" s="40">
        <v>55000</v>
      </c>
      <c r="F110" s="40" t="s">
        <v>34</v>
      </c>
      <c r="G110" s="36">
        <v>190</v>
      </c>
      <c r="H110" s="45">
        <f t="shared" si="5"/>
        <v>28500</v>
      </c>
      <c r="I110" s="34"/>
      <c r="J110" s="34"/>
      <c r="K110" s="34"/>
      <c r="L110" s="34"/>
      <c r="M110" s="34"/>
      <c r="N110" s="34"/>
      <c r="O110" s="34"/>
      <c r="P110" s="34"/>
    </row>
    <row r="111" spans="2:16" ht="12" outlineLevel="1">
      <c r="B111" s="28" t="s">
        <v>204</v>
      </c>
      <c r="C111" s="44" t="s">
        <v>205</v>
      </c>
      <c r="D111" s="40"/>
      <c r="E111" s="40">
        <v>55000</v>
      </c>
      <c r="F111" s="40" t="s">
        <v>156</v>
      </c>
      <c r="G111" s="36">
        <v>122</v>
      </c>
      <c r="H111" s="45">
        <f t="shared" si="5"/>
        <v>18300</v>
      </c>
      <c r="I111" s="34"/>
      <c r="J111" s="34"/>
      <c r="K111" s="34"/>
      <c r="L111" s="34"/>
      <c r="M111" s="34"/>
      <c r="N111" s="34"/>
      <c r="O111" s="34"/>
      <c r="P111" s="34"/>
    </row>
    <row r="112" spans="2:16" ht="12" outlineLevel="1">
      <c r="B112" s="28" t="s">
        <v>206</v>
      </c>
      <c r="C112" s="44" t="s">
        <v>207</v>
      </c>
      <c r="D112" s="40"/>
      <c r="E112" s="40"/>
      <c r="F112" s="40" t="s">
        <v>34</v>
      </c>
      <c r="G112" s="36">
        <v>340</v>
      </c>
      <c r="H112" s="45">
        <f t="shared" si="5"/>
        <v>51000</v>
      </c>
      <c r="I112" s="34"/>
      <c r="J112" s="34"/>
      <c r="K112" s="34"/>
      <c r="L112" s="34"/>
      <c r="M112" s="34"/>
      <c r="N112" s="34"/>
      <c r="O112" s="34"/>
      <c r="P112" s="34"/>
    </row>
    <row r="113" spans="2:16" ht="12" outlineLevel="1">
      <c r="B113" s="28" t="s">
        <v>208</v>
      </c>
      <c r="C113" s="44" t="s">
        <v>209</v>
      </c>
      <c r="D113" s="40"/>
      <c r="E113" s="40">
        <v>21000</v>
      </c>
      <c r="F113" s="40" t="s">
        <v>34</v>
      </c>
      <c r="G113" s="36">
        <v>93</v>
      </c>
      <c r="H113" s="45">
        <f t="shared" si="5"/>
        <v>13950</v>
      </c>
      <c r="I113" s="34"/>
      <c r="J113" s="34"/>
      <c r="K113" s="34"/>
      <c r="L113" s="34"/>
      <c r="M113" s="34"/>
      <c r="N113" s="34"/>
      <c r="O113" s="34"/>
      <c r="P113" s="34"/>
    </row>
    <row r="114" spans="2:16" ht="12" outlineLevel="1">
      <c r="B114" s="28" t="s">
        <v>208</v>
      </c>
      <c r="C114" s="44" t="s">
        <v>209</v>
      </c>
      <c r="D114" s="40"/>
      <c r="E114" s="40">
        <v>21000</v>
      </c>
      <c r="F114" s="40" t="s">
        <v>156</v>
      </c>
      <c r="G114" s="36">
        <v>70</v>
      </c>
      <c r="H114" s="45">
        <f t="shared" si="5"/>
        <v>10500</v>
      </c>
      <c r="I114" s="34"/>
      <c r="J114" s="34"/>
      <c r="K114" s="34"/>
      <c r="L114" s="34"/>
      <c r="M114" s="34"/>
      <c r="N114" s="34"/>
      <c r="O114" s="34"/>
      <c r="P114" s="34"/>
    </row>
    <row r="115" spans="2:16" ht="12" outlineLevel="1">
      <c r="B115" s="28" t="s">
        <v>208</v>
      </c>
      <c r="C115" s="44" t="s">
        <v>209</v>
      </c>
      <c r="D115" s="40"/>
      <c r="E115" s="40">
        <v>21000</v>
      </c>
      <c r="F115" s="40" t="s">
        <v>34</v>
      </c>
      <c r="G115" s="36">
        <v>85</v>
      </c>
      <c r="H115" s="45">
        <f t="shared" si="5"/>
        <v>12750</v>
      </c>
      <c r="I115" s="34"/>
      <c r="J115" s="34"/>
      <c r="K115" s="34"/>
      <c r="L115" s="34"/>
      <c r="M115" s="34"/>
      <c r="N115" s="34"/>
      <c r="O115" s="34"/>
      <c r="P115" s="34"/>
    </row>
    <row r="116" spans="2:16" ht="12" outlineLevel="1">
      <c r="B116" s="28" t="s">
        <v>210</v>
      </c>
      <c r="C116" s="44" t="s">
        <v>211</v>
      </c>
      <c r="D116" s="40"/>
      <c r="E116" s="40">
        <v>60000</v>
      </c>
      <c r="F116" s="40" t="s">
        <v>34</v>
      </c>
      <c r="G116" s="36">
        <v>225</v>
      </c>
      <c r="H116" s="45">
        <f t="shared" si="5"/>
        <v>33750</v>
      </c>
      <c r="I116" s="34"/>
      <c r="J116" s="34"/>
      <c r="K116" s="34"/>
      <c r="L116" s="34"/>
      <c r="M116" s="34"/>
      <c r="N116" s="34"/>
      <c r="O116" s="34"/>
      <c r="P116" s="34"/>
    </row>
    <row r="117" spans="2:16" ht="12" outlineLevel="1">
      <c r="B117" s="28" t="s">
        <v>212</v>
      </c>
      <c r="C117" s="44" t="s">
        <v>213</v>
      </c>
      <c r="D117" s="40"/>
      <c r="E117" s="40">
        <v>24000</v>
      </c>
      <c r="F117" s="40" t="s">
        <v>34</v>
      </c>
      <c r="G117" s="36">
        <v>0</v>
      </c>
      <c r="H117" s="45">
        <f t="shared" si="5"/>
        <v>0</v>
      </c>
      <c r="I117" s="34"/>
      <c r="J117" s="34"/>
      <c r="K117" s="34"/>
      <c r="L117" s="34"/>
      <c r="M117" s="34"/>
      <c r="N117" s="34"/>
      <c r="O117" s="34"/>
      <c r="P117" s="34"/>
    </row>
    <row r="118" spans="2:16" ht="12" outlineLevel="1">
      <c r="B118" s="28" t="s">
        <v>214</v>
      </c>
      <c r="C118" s="44" t="s">
        <v>215</v>
      </c>
      <c r="D118" s="40"/>
      <c r="E118" s="40">
        <v>40000</v>
      </c>
      <c r="F118" s="40" t="s">
        <v>34</v>
      </c>
      <c r="G118" s="36">
        <v>540</v>
      </c>
      <c r="H118" s="45">
        <f t="shared" si="5"/>
        <v>81000</v>
      </c>
      <c r="I118" s="34"/>
      <c r="J118" s="34"/>
      <c r="K118" s="34"/>
      <c r="L118" s="34"/>
      <c r="M118" s="34"/>
      <c r="N118" s="34"/>
      <c r="O118" s="34"/>
      <c r="P118" s="34"/>
    </row>
    <row r="119" spans="2:16" ht="12" outlineLevel="1">
      <c r="B119" s="28" t="s">
        <v>214</v>
      </c>
      <c r="C119" s="44" t="s">
        <v>216</v>
      </c>
      <c r="D119" s="40"/>
      <c r="E119" s="40">
        <v>40000</v>
      </c>
      <c r="F119" s="40" t="s">
        <v>34</v>
      </c>
      <c r="G119" s="36">
        <v>540</v>
      </c>
      <c r="H119" s="45">
        <f t="shared" si="5"/>
        <v>81000</v>
      </c>
      <c r="I119" s="34"/>
      <c r="J119" s="34"/>
      <c r="K119" s="34"/>
      <c r="L119" s="34"/>
      <c r="M119" s="34"/>
      <c r="N119" s="34"/>
      <c r="O119" s="34"/>
      <c r="P119" s="34"/>
    </row>
    <row r="120" spans="2:16" ht="12" outlineLevel="1">
      <c r="B120" s="28" t="s">
        <v>214</v>
      </c>
      <c r="C120" s="44" t="s">
        <v>217</v>
      </c>
      <c r="D120" s="40"/>
      <c r="E120" s="40">
        <v>40000</v>
      </c>
      <c r="F120" s="40" t="s">
        <v>34</v>
      </c>
      <c r="G120" s="36">
        <v>540</v>
      </c>
      <c r="H120" s="45">
        <f t="shared" si="5"/>
        <v>81000</v>
      </c>
      <c r="I120" s="34"/>
      <c r="J120" s="34"/>
      <c r="K120" s="34"/>
      <c r="L120" s="34"/>
      <c r="M120" s="34"/>
      <c r="N120" s="34"/>
      <c r="O120" s="34"/>
      <c r="P120" s="34"/>
    </row>
    <row r="121" spans="2:16" ht="12" outlineLevel="1">
      <c r="B121" s="28" t="s">
        <v>214</v>
      </c>
      <c r="C121" s="44" t="s">
        <v>218</v>
      </c>
      <c r="D121" s="40"/>
      <c r="E121" s="40">
        <v>40000</v>
      </c>
      <c r="F121" s="40" t="s">
        <v>34</v>
      </c>
      <c r="G121" s="36">
        <v>540</v>
      </c>
      <c r="H121" s="45">
        <f t="shared" si="5"/>
        <v>81000</v>
      </c>
      <c r="I121" s="34"/>
      <c r="J121" s="34"/>
      <c r="K121" s="34"/>
      <c r="L121" s="34"/>
      <c r="M121" s="34"/>
      <c r="N121" s="34"/>
      <c r="O121" s="34"/>
      <c r="P121" s="34"/>
    </row>
    <row r="122" spans="2:16" ht="30" outlineLevel="1">
      <c r="B122" s="28" t="s">
        <v>219</v>
      </c>
      <c r="C122" s="44" t="s">
        <v>220</v>
      </c>
      <c r="D122" s="40"/>
      <c r="E122" s="40">
        <v>10000</v>
      </c>
      <c r="F122" s="40" t="s">
        <v>221</v>
      </c>
      <c r="G122" s="36">
        <v>11.5</v>
      </c>
      <c r="H122" s="45">
        <f t="shared" si="5"/>
        <v>1725</v>
      </c>
      <c r="I122" s="34"/>
      <c r="J122" s="34"/>
      <c r="K122" s="34"/>
      <c r="L122" s="34"/>
      <c r="M122" s="34"/>
      <c r="N122" s="34"/>
      <c r="O122" s="34"/>
      <c r="P122" s="34"/>
    </row>
    <row r="123" spans="2:16" ht="30" outlineLevel="1">
      <c r="B123" s="28" t="s">
        <v>219</v>
      </c>
      <c r="C123" s="44" t="s">
        <v>220</v>
      </c>
      <c r="D123" s="40"/>
      <c r="E123" s="40">
        <v>10000</v>
      </c>
      <c r="F123" s="40" t="s">
        <v>156</v>
      </c>
      <c r="G123" s="36">
        <v>11.5</v>
      </c>
      <c r="H123" s="45">
        <f t="shared" si="5"/>
        <v>1725</v>
      </c>
      <c r="I123" s="34"/>
      <c r="J123" s="34"/>
      <c r="K123" s="34"/>
      <c r="L123" s="34"/>
      <c r="M123" s="34"/>
      <c r="N123" s="34"/>
      <c r="O123" s="34"/>
      <c r="P123" s="34"/>
    </row>
    <row r="124" spans="2:16" ht="30" outlineLevel="1">
      <c r="B124" s="28" t="s">
        <v>219</v>
      </c>
      <c r="C124" s="44" t="s">
        <v>220</v>
      </c>
      <c r="D124" s="40"/>
      <c r="E124" s="40">
        <v>10000</v>
      </c>
      <c r="F124" s="40" t="s">
        <v>222</v>
      </c>
      <c r="G124" s="36">
        <v>0</v>
      </c>
      <c r="H124" s="45">
        <f t="shared" si="5"/>
        <v>0</v>
      </c>
      <c r="I124" s="34"/>
      <c r="J124" s="34"/>
      <c r="K124" s="34"/>
      <c r="L124" s="34"/>
      <c r="M124" s="34"/>
      <c r="N124" s="34"/>
      <c r="O124" s="34"/>
      <c r="P124" s="34"/>
    </row>
    <row r="125" spans="2:16" ht="12" outlineLevel="1">
      <c r="B125" s="46" t="s">
        <v>223</v>
      </c>
      <c r="C125" s="44" t="s">
        <v>224</v>
      </c>
      <c r="D125" s="40"/>
      <c r="E125" s="40">
        <v>50000</v>
      </c>
      <c r="F125" s="40" t="s">
        <v>34</v>
      </c>
      <c r="G125" s="36">
        <v>155</v>
      </c>
      <c r="H125" s="45">
        <f t="shared" si="5"/>
        <v>23250</v>
      </c>
      <c r="I125" s="34"/>
      <c r="J125" s="34"/>
      <c r="K125" s="34"/>
      <c r="L125" s="34"/>
      <c r="M125" s="34"/>
      <c r="N125" s="34"/>
      <c r="O125" s="34"/>
      <c r="P125" s="34"/>
    </row>
    <row r="126" spans="2:16" ht="12" outlineLevel="1">
      <c r="B126" s="46" t="s">
        <v>225</v>
      </c>
      <c r="C126" s="44" t="s">
        <v>226</v>
      </c>
      <c r="D126" s="40"/>
      <c r="E126" s="40">
        <v>50000</v>
      </c>
      <c r="F126" s="40" t="s">
        <v>221</v>
      </c>
      <c r="G126" s="36">
        <v>20</v>
      </c>
      <c r="H126" s="45">
        <f t="shared" si="5"/>
        <v>3000</v>
      </c>
      <c r="I126" s="34"/>
      <c r="J126" s="34"/>
      <c r="K126" s="34"/>
      <c r="L126" s="34"/>
      <c r="M126" s="34"/>
      <c r="N126" s="34"/>
      <c r="O126" s="34"/>
      <c r="P126" s="34"/>
    </row>
    <row r="127" spans="2:16" ht="12" outlineLevel="1">
      <c r="B127" s="46" t="s">
        <v>227</v>
      </c>
      <c r="C127" s="44" t="s">
        <v>228</v>
      </c>
      <c r="D127" s="40"/>
      <c r="E127" s="40">
        <v>55000</v>
      </c>
      <c r="F127" s="40" t="s">
        <v>34</v>
      </c>
      <c r="G127" s="36">
        <v>210</v>
      </c>
      <c r="H127" s="45">
        <f t="shared" si="5"/>
        <v>31500</v>
      </c>
      <c r="I127" s="34"/>
      <c r="J127" s="34"/>
      <c r="K127" s="34"/>
      <c r="L127" s="34"/>
      <c r="M127" s="34"/>
      <c r="N127" s="34"/>
      <c r="O127" s="34"/>
      <c r="P127" s="34"/>
    </row>
    <row r="128" spans="2:16" ht="12" outlineLevel="1">
      <c r="B128" s="46" t="s">
        <v>229</v>
      </c>
      <c r="C128" s="44" t="s">
        <v>230</v>
      </c>
      <c r="D128" s="40"/>
      <c r="E128" s="31">
        <v>20000</v>
      </c>
      <c r="F128" s="40" t="s">
        <v>221</v>
      </c>
      <c r="G128" s="36">
        <v>17</v>
      </c>
      <c r="H128" s="45">
        <f t="shared" si="5"/>
        <v>2550</v>
      </c>
      <c r="I128" s="34"/>
      <c r="J128" s="34"/>
      <c r="K128" s="34"/>
      <c r="L128" s="34"/>
      <c r="M128" s="34"/>
      <c r="N128" s="34"/>
      <c r="O128" s="34"/>
      <c r="P128" s="34"/>
    </row>
    <row r="129" spans="2:16" ht="12" outlineLevel="1">
      <c r="B129" s="46" t="s">
        <v>231</v>
      </c>
      <c r="C129" s="43" t="s">
        <v>232</v>
      </c>
      <c r="D129" s="31"/>
      <c r="E129" s="31">
        <v>20000</v>
      </c>
      <c r="F129" s="31" t="s">
        <v>156</v>
      </c>
      <c r="G129" s="35">
        <v>48</v>
      </c>
      <c r="H129" s="33">
        <f t="shared" si="5"/>
        <v>7200</v>
      </c>
      <c r="I129" s="34"/>
      <c r="J129" s="34"/>
      <c r="K129" s="34"/>
      <c r="L129" s="34"/>
      <c r="M129" s="34"/>
      <c r="N129" s="34"/>
      <c r="O129" s="34"/>
      <c r="P129" s="34"/>
    </row>
    <row r="130" spans="2:16" ht="12" outlineLevel="1">
      <c r="B130" s="46" t="s">
        <v>233</v>
      </c>
      <c r="C130" s="43" t="s">
        <v>234</v>
      </c>
      <c r="D130" s="31"/>
      <c r="E130" s="31">
        <v>20000</v>
      </c>
      <c r="F130" s="31" t="s">
        <v>156</v>
      </c>
      <c r="G130" s="35">
        <v>35</v>
      </c>
      <c r="H130" s="33">
        <f t="shared" si="5"/>
        <v>5250</v>
      </c>
      <c r="I130" s="34"/>
      <c r="J130" s="34"/>
      <c r="K130" s="34"/>
      <c r="L130" s="34"/>
      <c r="M130" s="34"/>
      <c r="N130" s="34"/>
      <c r="O130" s="34"/>
      <c r="P130" s="34"/>
    </row>
    <row r="131" spans="2:16" ht="12" outlineLevel="1">
      <c r="B131" s="46" t="s">
        <v>235</v>
      </c>
      <c r="C131" s="43" t="s">
        <v>236</v>
      </c>
      <c r="D131" s="31"/>
      <c r="E131" s="31">
        <v>20000</v>
      </c>
      <c r="F131" s="31" t="s">
        <v>221</v>
      </c>
      <c r="G131" s="35">
        <v>19.6</v>
      </c>
      <c r="H131" s="33">
        <f t="shared" si="5"/>
        <v>2940</v>
      </c>
      <c r="I131" s="34"/>
      <c r="J131" s="34"/>
      <c r="K131" s="34"/>
      <c r="L131" s="34"/>
      <c r="M131" s="34"/>
      <c r="N131" s="34"/>
      <c r="O131" s="34"/>
      <c r="P131" s="34"/>
    </row>
    <row r="132" spans="2:16" ht="12" outlineLevel="1">
      <c r="B132" s="46" t="s">
        <v>237</v>
      </c>
      <c r="C132" s="43" t="s">
        <v>238</v>
      </c>
      <c r="D132" s="31"/>
      <c r="E132" s="31">
        <v>22000</v>
      </c>
      <c r="F132" s="31" t="s">
        <v>156</v>
      </c>
      <c r="G132" s="35">
        <v>0</v>
      </c>
      <c r="H132" s="33">
        <f>0*Curs</f>
        <v>0</v>
      </c>
      <c r="I132" s="34"/>
      <c r="J132" s="34"/>
      <c r="K132" s="34"/>
      <c r="L132" s="34"/>
      <c r="M132" s="34"/>
      <c r="N132" s="34"/>
      <c r="O132" s="34"/>
      <c r="P132" s="34"/>
    </row>
    <row r="133" spans="2:16" ht="12" outlineLevel="1">
      <c r="B133" s="46" t="s">
        <v>239</v>
      </c>
      <c r="C133" s="43" t="s">
        <v>240</v>
      </c>
      <c r="D133" s="31"/>
      <c r="E133" s="31">
        <v>40000</v>
      </c>
      <c r="F133" s="31" t="s">
        <v>221</v>
      </c>
      <c r="G133" s="35">
        <v>19.6</v>
      </c>
      <c r="H133" s="33">
        <f>G133*Curs</f>
        <v>2940</v>
      </c>
      <c r="I133" s="34"/>
      <c r="J133" s="34"/>
      <c r="K133" s="34"/>
      <c r="L133" s="34"/>
      <c r="M133" s="34"/>
      <c r="N133" s="34"/>
      <c r="O133" s="34"/>
      <c r="P133" s="34"/>
    </row>
    <row r="134" spans="2:16" ht="12" outlineLevel="1">
      <c r="B134" s="46" t="s">
        <v>241</v>
      </c>
      <c r="C134" s="43" t="s">
        <v>242</v>
      </c>
      <c r="D134" s="31"/>
      <c r="E134" s="31">
        <v>60000</v>
      </c>
      <c r="F134" s="31" t="s">
        <v>156</v>
      </c>
      <c r="G134" s="35">
        <v>65</v>
      </c>
      <c r="H134" s="33">
        <f>G134*Curs</f>
        <v>9750</v>
      </c>
      <c r="I134" s="34"/>
      <c r="J134" s="34"/>
      <c r="K134" s="34"/>
      <c r="L134" s="34"/>
      <c r="M134" s="34"/>
      <c r="N134" s="34"/>
      <c r="O134" s="34"/>
      <c r="P134" s="34"/>
    </row>
    <row r="135" spans="1:16" ht="12" outlineLevel="1">
      <c r="A135" s="27"/>
      <c r="B135" s="46" t="s">
        <v>243</v>
      </c>
      <c r="C135" s="29" t="s">
        <v>244</v>
      </c>
      <c r="D135" s="31"/>
      <c r="E135" s="31">
        <v>69999</v>
      </c>
      <c r="F135" s="31" t="s">
        <v>221</v>
      </c>
      <c r="G135" s="35">
        <v>0</v>
      </c>
      <c r="H135" s="33">
        <f>0*Curs</f>
        <v>0</v>
      </c>
      <c r="I135" s="34"/>
      <c r="J135" s="34"/>
      <c r="K135" s="34"/>
      <c r="L135" s="34"/>
      <c r="M135" s="34"/>
      <c r="N135" s="34"/>
      <c r="O135" s="34"/>
      <c r="P135" s="34"/>
    </row>
    <row r="136" spans="1:16" ht="12" outlineLevel="1">
      <c r="A136" s="27"/>
      <c r="B136" s="46" t="s">
        <v>245</v>
      </c>
      <c r="C136" s="43" t="s">
        <v>246</v>
      </c>
      <c r="D136" s="31"/>
      <c r="E136" s="31">
        <v>70000</v>
      </c>
      <c r="F136" s="31" t="s">
        <v>156</v>
      </c>
      <c r="G136" s="35">
        <v>83</v>
      </c>
      <c r="H136" s="33">
        <f>G136*Curs</f>
        <v>12450</v>
      </c>
      <c r="I136" s="34"/>
      <c r="J136" s="34"/>
      <c r="K136" s="34"/>
      <c r="L136" s="34"/>
      <c r="M136" s="34"/>
      <c r="N136" s="34"/>
      <c r="O136" s="34"/>
      <c r="P136" s="34"/>
    </row>
    <row r="137" spans="1:16" ht="12" outlineLevel="1">
      <c r="A137" s="27"/>
      <c r="B137" s="46" t="s">
        <v>247</v>
      </c>
      <c r="C137" s="43" t="s">
        <v>248</v>
      </c>
      <c r="D137" s="31"/>
      <c r="E137" s="31">
        <v>60000</v>
      </c>
      <c r="F137" s="31" t="s">
        <v>34</v>
      </c>
      <c r="G137" s="35">
        <v>95</v>
      </c>
      <c r="H137" s="33">
        <f>G137*Curs</f>
        <v>14250</v>
      </c>
      <c r="I137" s="34"/>
      <c r="J137" s="34"/>
      <c r="K137" s="34"/>
      <c r="L137" s="34"/>
      <c r="M137" s="34"/>
      <c r="N137" s="34"/>
      <c r="O137" s="34"/>
      <c r="P137" s="34"/>
    </row>
    <row r="138" spans="1:16" ht="12" outlineLevel="1">
      <c r="A138" s="27"/>
      <c r="B138" s="46" t="s">
        <v>247</v>
      </c>
      <c r="C138" s="43" t="s">
        <v>248</v>
      </c>
      <c r="D138" s="31"/>
      <c r="E138" s="31">
        <v>60000</v>
      </c>
      <c r="F138" s="31" t="s">
        <v>156</v>
      </c>
      <c r="G138" s="35">
        <v>80</v>
      </c>
      <c r="H138" s="33">
        <f>0*Curs</f>
        <v>0</v>
      </c>
      <c r="I138" s="34"/>
      <c r="J138" s="34"/>
      <c r="K138" s="34"/>
      <c r="L138" s="34"/>
      <c r="M138" s="34"/>
      <c r="N138" s="34"/>
      <c r="O138" s="34"/>
      <c r="P138" s="34"/>
    </row>
    <row r="139" spans="2:16" ht="19.5" outlineLevel="1">
      <c r="B139" s="46" t="s">
        <v>249</v>
      </c>
      <c r="C139" s="43" t="s">
        <v>250</v>
      </c>
      <c r="D139" s="31"/>
      <c r="E139" s="31">
        <v>40000</v>
      </c>
      <c r="F139" s="31" t="s">
        <v>156</v>
      </c>
      <c r="G139" s="35">
        <v>29</v>
      </c>
      <c r="H139" s="33">
        <f aca="true" t="shared" si="6" ref="H139:H144">G139*Curs</f>
        <v>4350</v>
      </c>
      <c r="I139" s="34"/>
      <c r="J139" s="34"/>
      <c r="K139" s="34"/>
      <c r="L139" s="34"/>
      <c r="M139" s="34"/>
      <c r="N139" s="34"/>
      <c r="O139" s="34"/>
      <c r="P139" s="34"/>
    </row>
    <row r="140" spans="2:16" ht="12" outlineLevel="1">
      <c r="B140" s="46" t="s">
        <v>251</v>
      </c>
      <c r="C140" s="43" t="s">
        <v>252</v>
      </c>
      <c r="D140" s="31"/>
      <c r="E140" s="31">
        <v>60000</v>
      </c>
      <c r="F140" s="31" t="s">
        <v>156</v>
      </c>
      <c r="G140" s="35">
        <v>60</v>
      </c>
      <c r="H140" s="33">
        <f t="shared" si="6"/>
        <v>9000</v>
      </c>
      <c r="I140" s="34"/>
      <c r="J140" s="34"/>
      <c r="K140" s="34"/>
      <c r="L140" s="34"/>
      <c r="M140" s="34"/>
      <c r="N140" s="34"/>
      <c r="O140" s="34"/>
      <c r="P140" s="34"/>
    </row>
    <row r="141" spans="2:16" ht="12" outlineLevel="1">
      <c r="B141" s="46" t="s">
        <v>253</v>
      </c>
      <c r="C141" s="43" t="s">
        <v>254</v>
      </c>
      <c r="D141" s="31"/>
      <c r="E141" s="31">
        <v>50000</v>
      </c>
      <c r="F141" s="31" t="s">
        <v>156</v>
      </c>
      <c r="G141" s="35">
        <v>25</v>
      </c>
      <c r="H141" s="33">
        <f t="shared" si="6"/>
        <v>3750</v>
      </c>
      <c r="I141" s="34"/>
      <c r="J141" s="34"/>
      <c r="K141" s="34"/>
      <c r="L141" s="34"/>
      <c r="M141" s="34"/>
      <c r="N141" s="34"/>
      <c r="O141" s="34"/>
      <c r="P141" s="34"/>
    </row>
    <row r="142" spans="2:16" ht="12" outlineLevel="1">
      <c r="B142" s="46" t="s">
        <v>255</v>
      </c>
      <c r="C142" s="43" t="s">
        <v>254</v>
      </c>
      <c r="D142" s="31"/>
      <c r="E142" s="31">
        <v>40000</v>
      </c>
      <c r="F142" s="31" t="s">
        <v>221</v>
      </c>
      <c r="G142" s="35">
        <v>16</v>
      </c>
      <c r="H142" s="33">
        <f t="shared" si="6"/>
        <v>2400</v>
      </c>
      <c r="I142" s="34"/>
      <c r="J142" s="34"/>
      <c r="K142" s="34"/>
      <c r="L142" s="34"/>
      <c r="M142" s="34"/>
      <c r="N142" s="34"/>
      <c r="O142" s="34"/>
      <c r="P142" s="34"/>
    </row>
    <row r="143" spans="2:16" ht="12" outlineLevel="1">
      <c r="B143" s="46" t="s">
        <v>256</v>
      </c>
      <c r="C143" s="43" t="s">
        <v>257</v>
      </c>
      <c r="D143" s="31"/>
      <c r="E143" s="31">
        <v>60000</v>
      </c>
      <c r="F143" s="31" t="s">
        <v>34</v>
      </c>
      <c r="G143" s="35">
        <v>173</v>
      </c>
      <c r="H143" s="33">
        <f t="shared" si="6"/>
        <v>25950</v>
      </c>
      <c r="I143" s="34"/>
      <c r="J143" s="34"/>
      <c r="K143" s="34"/>
      <c r="L143" s="34"/>
      <c r="M143" s="34"/>
      <c r="N143" s="34"/>
      <c r="O143" s="34"/>
      <c r="P143" s="34"/>
    </row>
    <row r="144" spans="2:16" ht="12" outlineLevel="1">
      <c r="B144" s="46" t="s">
        <v>256</v>
      </c>
      <c r="C144" s="43" t="s">
        <v>258</v>
      </c>
      <c r="D144" s="31"/>
      <c r="E144" s="31">
        <v>60000</v>
      </c>
      <c r="F144" s="31" t="s">
        <v>156</v>
      </c>
      <c r="G144" s="35">
        <v>56</v>
      </c>
      <c r="H144" s="33">
        <f t="shared" si="6"/>
        <v>8400</v>
      </c>
      <c r="I144" s="34"/>
      <c r="J144" s="34"/>
      <c r="K144" s="34"/>
      <c r="L144" s="34"/>
      <c r="M144" s="34"/>
      <c r="N144" s="34"/>
      <c r="O144" s="34"/>
      <c r="P144" s="34"/>
    </row>
    <row r="145" spans="2:16" ht="12" outlineLevel="1">
      <c r="B145" s="46" t="s">
        <v>259</v>
      </c>
      <c r="C145" s="43" t="s">
        <v>260</v>
      </c>
      <c r="D145" s="31"/>
      <c r="E145" s="31">
        <v>30000</v>
      </c>
      <c r="F145" s="31" t="s">
        <v>34</v>
      </c>
      <c r="G145" s="35">
        <v>155</v>
      </c>
      <c r="H145" s="33">
        <f>0*Curs</f>
        <v>0</v>
      </c>
      <c r="I145" s="34"/>
      <c r="J145" s="34"/>
      <c r="K145" s="34"/>
      <c r="L145" s="34"/>
      <c r="M145" s="34"/>
      <c r="N145" s="34"/>
      <c r="O145" s="34"/>
      <c r="P145" s="34"/>
    </row>
    <row r="146" spans="2:16" ht="12" outlineLevel="1">
      <c r="B146" s="46" t="s">
        <v>261</v>
      </c>
      <c r="C146" s="43" t="s">
        <v>262</v>
      </c>
      <c r="D146" s="31"/>
      <c r="E146" s="31">
        <v>60000</v>
      </c>
      <c r="F146" s="31" t="s">
        <v>34</v>
      </c>
      <c r="G146" s="35">
        <v>205</v>
      </c>
      <c r="H146" s="33">
        <f aca="true" t="shared" si="7" ref="H146:H154">G146*Curs</f>
        <v>30750</v>
      </c>
      <c r="I146" s="34"/>
      <c r="J146" s="34"/>
      <c r="K146" s="34"/>
      <c r="L146" s="34"/>
      <c r="M146" s="34"/>
      <c r="N146" s="34"/>
      <c r="O146" s="34"/>
      <c r="P146" s="34"/>
    </row>
    <row r="147" spans="2:16" ht="12" outlineLevel="1">
      <c r="B147" s="46" t="s">
        <v>263</v>
      </c>
      <c r="C147" s="43" t="s">
        <v>264</v>
      </c>
      <c r="D147" s="31"/>
      <c r="E147" s="31">
        <v>60000</v>
      </c>
      <c r="F147" s="31" t="s">
        <v>34</v>
      </c>
      <c r="G147" s="35">
        <v>210</v>
      </c>
      <c r="H147" s="33">
        <f t="shared" si="7"/>
        <v>31500</v>
      </c>
      <c r="I147" s="34"/>
      <c r="J147" s="34"/>
      <c r="K147" s="34"/>
      <c r="L147" s="34"/>
      <c r="M147" s="34"/>
      <c r="N147" s="34"/>
      <c r="O147" s="34"/>
      <c r="P147" s="34"/>
    </row>
    <row r="148" spans="2:16" ht="12" outlineLevel="1">
      <c r="B148" s="46" t="s">
        <v>265</v>
      </c>
      <c r="C148" s="43" t="s">
        <v>266</v>
      </c>
      <c r="D148" s="31"/>
      <c r="E148" s="31">
        <v>60000</v>
      </c>
      <c r="F148" s="31" t="s">
        <v>34</v>
      </c>
      <c r="G148" s="35">
        <v>220</v>
      </c>
      <c r="H148" s="33">
        <f t="shared" si="7"/>
        <v>33000</v>
      </c>
      <c r="I148" s="34"/>
      <c r="J148" s="34"/>
      <c r="K148" s="34"/>
      <c r="L148" s="34"/>
      <c r="M148" s="34"/>
      <c r="N148" s="34"/>
      <c r="O148" s="34"/>
      <c r="P148" s="34"/>
    </row>
    <row r="149" spans="2:16" ht="12" outlineLevel="1">
      <c r="B149" s="46" t="s">
        <v>267</v>
      </c>
      <c r="C149" s="43" t="s">
        <v>268</v>
      </c>
      <c r="D149" s="31"/>
      <c r="E149" s="31">
        <v>60000</v>
      </c>
      <c r="F149" s="31" t="s">
        <v>34</v>
      </c>
      <c r="G149" s="35">
        <v>200</v>
      </c>
      <c r="H149" s="33">
        <f t="shared" si="7"/>
        <v>30000</v>
      </c>
      <c r="I149" s="34"/>
      <c r="J149" s="34"/>
      <c r="K149" s="34"/>
      <c r="L149" s="34"/>
      <c r="M149" s="34"/>
      <c r="N149" s="34"/>
      <c r="O149" s="34"/>
      <c r="P149" s="34"/>
    </row>
    <row r="150" spans="2:16" ht="12" outlineLevel="1">
      <c r="B150" s="28"/>
      <c r="C150" s="43" t="s">
        <v>269</v>
      </c>
      <c r="D150" s="31"/>
      <c r="E150" s="31">
        <v>20000</v>
      </c>
      <c r="F150" s="31" t="s">
        <v>221</v>
      </c>
      <c r="G150" s="35">
        <v>0</v>
      </c>
      <c r="H150" s="33">
        <f t="shared" si="7"/>
        <v>0</v>
      </c>
      <c r="I150" s="34"/>
      <c r="J150" s="34"/>
      <c r="K150" s="34"/>
      <c r="L150" s="34"/>
      <c r="M150" s="34"/>
      <c r="N150" s="34"/>
      <c r="O150" s="34"/>
      <c r="P150" s="34"/>
    </row>
    <row r="151" spans="2:16" ht="12" outlineLevel="1">
      <c r="B151" s="28"/>
      <c r="C151" s="43" t="s">
        <v>270</v>
      </c>
      <c r="D151" s="31"/>
      <c r="E151" s="31">
        <v>20000</v>
      </c>
      <c r="F151" s="31" t="s">
        <v>222</v>
      </c>
      <c r="G151" s="35">
        <v>0</v>
      </c>
      <c r="H151" s="33">
        <f t="shared" si="7"/>
        <v>0</v>
      </c>
      <c r="I151" s="34"/>
      <c r="J151" s="34"/>
      <c r="K151" s="34"/>
      <c r="L151" s="34"/>
      <c r="M151" s="34"/>
      <c r="N151" s="34"/>
      <c r="O151" s="34"/>
      <c r="P151" s="34"/>
    </row>
    <row r="152" spans="2:16" ht="12" outlineLevel="1">
      <c r="B152" s="28"/>
      <c r="C152" s="43" t="s">
        <v>271</v>
      </c>
      <c r="D152" s="31"/>
      <c r="E152" s="31">
        <v>20000</v>
      </c>
      <c r="F152" s="31" t="s">
        <v>156</v>
      </c>
      <c r="G152" s="35">
        <v>0</v>
      </c>
      <c r="H152" s="33">
        <f t="shared" si="7"/>
        <v>0</v>
      </c>
      <c r="I152" s="34"/>
      <c r="J152" s="34"/>
      <c r="K152" s="34"/>
      <c r="L152" s="34"/>
      <c r="M152" s="34"/>
      <c r="N152" s="34"/>
      <c r="O152" s="34"/>
      <c r="P152" s="34"/>
    </row>
    <row r="153" spans="2:16" ht="12" outlineLevel="1">
      <c r="B153" s="47"/>
      <c r="C153" s="43" t="s">
        <v>272</v>
      </c>
      <c r="D153" s="38"/>
      <c r="E153" s="31">
        <v>30000</v>
      </c>
      <c r="F153" s="31" t="s">
        <v>221</v>
      </c>
      <c r="G153" s="35">
        <v>0</v>
      </c>
      <c r="H153" s="33">
        <f t="shared" si="7"/>
        <v>0</v>
      </c>
      <c r="I153" s="34"/>
      <c r="J153" s="34"/>
      <c r="K153" s="34"/>
      <c r="L153" s="34"/>
      <c r="M153" s="34"/>
      <c r="N153" s="34"/>
      <c r="O153" s="34"/>
      <c r="P153" s="34"/>
    </row>
    <row r="154" spans="2:16" ht="12" outlineLevel="1">
      <c r="B154" s="28"/>
      <c r="C154" s="43" t="s">
        <v>273</v>
      </c>
      <c r="D154" s="31"/>
      <c r="E154" s="31">
        <v>50000</v>
      </c>
      <c r="F154" s="31" t="s">
        <v>221</v>
      </c>
      <c r="G154" s="35">
        <v>30</v>
      </c>
      <c r="H154" s="33">
        <f t="shared" si="7"/>
        <v>4500</v>
      </c>
      <c r="I154" s="34"/>
      <c r="J154" s="34"/>
      <c r="K154" s="34"/>
      <c r="L154" s="34"/>
      <c r="M154" s="34"/>
      <c r="N154" s="34"/>
      <c r="O154" s="34"/>
      <c r="P154" s="34"/>
    </row>
    <row r="155" spans="1:8" s="25" customFormat="1" ht="10.5">
      <c r="A155" s="22"/>
      <c r="B155" s="124" t="s">
        <v>274</v>
      </c>
      <c r="C155" s="124"/>
      <c r="D155" s="124"/>
      <c r="E155" s="124"/>
      <c r="F155" s="124"/>
      <c r="G155" s="124"/>
      <c r="H155" s="124"/>
    </row>
    <row r="156" spans="1:8" s="25" customFormat="1" ht="12" customHeight="1" outlineLevel="1">
      <c r="A156" s="22"/>
      <c r="B156" s="46" t="s">
        <v>219</v>
      </c>
      <c r="C156" s="37" t="s">
        <v>275</v>
      </c>
      <c r="D156" s="40">
        <v>140</v>
      </c>
      <c r="E156" s="40">
        <v>2000</v>
      </c>
      <c r="F156" s="40" t="s">
        <v>221</v>
      </c>
      <c r="G156" s="35">
        <v>3.4</v>
      </c>
      <c r="H156" s="33">
        <f aca="true" t="shared" si="8" ref="H156:H187">G156*Curs</f>
        <v>510</v>
      </c>
    </row>
    <row r="157" spans="2:16" ht="19.5" outlineLevel="1">
      <c r="B157" s="46" t="s">
        <v>219</v>
      </c>
      <c r="C157" s="44" t="s">
        <v>275</v>
      </c>
      <c r="D157" s="40">
        <v>140</v>
      </c>
      <c r="E157" s="40">
        <v>2000</v>
      </c>
      <c r="F157" s="40" t="s">
        <v>276</v>
      </c>
      <c r="G157" s="35">
        <v>2.4</v>
      </c>
      <c r="H157" s="45">
        <f t="shared" si="8"/>
        <v>360</v>
      </c>
      <c r="I157" s="34"/>
      <c r="J157" s="34"/>
      <c r="K157" s="34"/>
      <c r="L157" s="34"/>
      <c r="M157" s="34"/>
      <c r="N157" s="34"/>
      <c r="O157" s="34"/>
      <c r="P157" s="34"/>
    </row>
    <row r="158" spans="2:16" ht="19.5" outlineLevel="1">
      <c r="B158" s="46" t="s">
        <v>219</v>
      </c>
      <c r="C158" s="44" t="s">
        <v>277</v>
      </c>
      <c r="D158" s="40" t="s">
        <v>278</v>
      </c>
      <c r="E158" s="40"/>
      <c r="F158" s="40" t="s">
        <v>221</v>
      </c>
      <c r="G158" s="35">
        <v>115</v>
      </c>
      <c r="H158" s="33">
        <f t="shared" si="8"/>
        <v>17250</v>
      </c>
      <c r="I158" s="34"/>
      <c r="J158" s="34"/>
      <c r="K158" s="34"/>
      <c r="L158" s="34"/>
      <c r="M158" s="34"/>
      <c r="N158" s="34"/>
      <c r="O158" s="34"/>
      <c r="P158" s="34"/>
    </row>
    <row r="159" spans="2:16" ht="12" outlineLevel="1">
      <c r="B159" s="28" t="s">
        <v>279</v>
      </c>
      <c r="C159" s="43" t="s">
        <v>280</v>
      </c>
      <c r="D159" s="31">
        <v>530</v>
      </c>
      <c r="E159" s="31">
        <v>9600</v>
      </c>
      <c r="F159" s="31" t="s">
        <v>221</v>
      </c>
      <c r="G159" s="35">
        <v>19</v>
      </c>
      <c r="H159" s="33">
        <f t="shared" si="8"/>
        <v>2850</v>
      </c>
      <c r="I159" s="34"/>
      <c r="J159" s="34"/>
      <c r="K159" s="34"/>
      <c r="L159" s="34"/>
      <c r="M159" s="34"/>
      <c r="N159" s="34"/>
      <c r="O159" s="34"/>
      <c r="P159" s="34"/>
    </row>
    <row r="160" spans="1:16" s="50" customFormat="1" ht="12" outlineLevel="1">
      <c r="A160" s="48"/>
      <c r="B160" s="46" t="s">
        <v>281</v>
      </c>
      <c r="C160" s="43" t="s">
        <v>282</v>
      </c>
      <c r="D160" s="31">
        <v>1650</v>
      </c>
      <c r="E160" s="31">
        <v>33000</v>
      </c>
      <c r="F160" s="31" t="s">
        <v>34</v>
      </c>
      <c r="G160" s="35">
        <v>105</v>
      </c>
      <c r="H160" s="33">
        <f t="shared" si="8"/>
        <v>15750</v>
      </c>
      <c r="I160" s="49"/>
      <c r="J160" s="49"/>
      <c r="K160" s="49"/>
      <c r="L160" s="49"/>
      <c r="M160" s="49"/>
      <c r="N160" s="49"/>
      <c r="O160" s="49"/>
      <c r="P160" s="49"/>
    </row>
    <row r="161" spans="2:16" ht="12" outlineLevel="1">
      <c r="B161" s="46" t="s">
        <v>281</v>
      </c>
      <c r="C161" s="43" t="s">
        <v>282</v>
      </c>
      <c r="D161" s="31">
        <v>1650</v>
      </c>
      <c r="E161" s="31">
        <v>33000</v>
      </c>
      <c r="F161" s="31" t="s">
        <v>156</v>
      </c>
      <c r="G161" s="35">
        <v>50</v>
      </c>
      <c r="H161" s="33">
        <f t="shared" si="8"/>
        <v>7500</v>
      </c>
      <c r="I161" s="34"/>
      <c r="J161" s="34"/>
      <c r="K161" s="34"/>
      <c r="L161" s="34"/>
      <c r="M161" s="34"/>
      <c r="N161" s="34"/>
      <c r="O161" s="34"/>
      <c r="P161" s="34"/>
    </row>
    <row r="162" spans="2:16" ht="12" outlineLevel="1">
      <c r="B162" s="28" t="s">
        <v>283</v>
      </c>
      <c r="C162" s="43" t="s">
        <v>284</v>
      </c>
      <c r="D162" s="31" t="s">
        <v>278</v>
      </c>
      <c r="E162" s="31"/>
      <c r="F162" s="31" t="s">
        <v>221</v>
      </c>
      <c r="G162" s="35">
        <v>152.5</v>
      </c>
      <c r="H162" s="33">
        <f t="shared" si="8"/>
        <v>22875</v>
      </c>
      <c r="I162" s="34"/>
      <c r="J162" s="34"/>
      <c r="K162" s="34"/>
      <c r="L162" s="34"/>
      <c r="M162" s="34"/>
      <c r="N162" s="34"/>
      <c r="O162" s="34"/>
      <c r="P162" s="34"/>
    </row>
    <row r="163" spans="2:16" ht="12" outlineLevel="1">
      <c r="B163" s="28" t="s">
        <v>283</v>
      </c>
      <c r="C163" s="43" t="s">
        <v>285</v>
      </c>
      <c r="D163" s="31">
        <v>65</v>
      </c>
      <c r="E163" s="31"/>
      <c r="F163" s="31" t="s">
        <v>221</v>
      </c>
      <c r="G163" s="35">
        <v>1.9</v>
      </c>
      <c r="H163" s="33">
        <f t="shared" si="8"/>
        <v>285</v>
      </c>
      <c r="I163" s="34"/>
      <c r="J163" s="34"/>
      <c r="K163" s="34"/>
      <c r="L163" s="34"/>
      <c r="M163" s="34"/>
      <c r="N163" s="34"/>
      <c r="O163" s="34"/>
      <c r="P163" s="34"/>
    </row>
    <row r="164" spans="2:16" ht="12" outlineLevel="1">
      <c r="B164" s="28" t="s">
        <v>283</v>
      </c>
      <c r="C164" s="43" t="s">
        <v>285</v>
      </c>
      <c r="D164" s="31">
        <v>80</v>
      </c>
      <c r="E164" s="31"/>
      <c r="F164" s="31" t="s">
        <v>221</v>
      </c>
      <c r="G164" s="35">
        <v>0</v>
      </c>
      <c r="H164" s="33">
        <f t="shared" si="8"/>
        <v>0</v>
      </c>
      <c r="I164" s="34"/>
      <c r="J164" s="34"/>
      <c r="K164" s="34"/>
      <c r="L164" s="34"/>
      <c r="M164" s="34"/>
      <c r="N164" s="34"/>
      <c r="O164" s="34"/>
      <c r="P164" s="34"/>
    </row>
    <row r="165" spans="2:16" ht="12" outlineLevel="1">
      <c r="B165" s="28" t="s">
        <v>286</v>
      </c>
      <c r="C165" s="43" t="s">
        <v>284</v>
      </c>
      <c r="D165" s="31" t="s">
        <v>278</v>
      </c>
      <c r="E165" s="31"/>
      <c r="F165" s="31" t="s">
        <v>156</v>
      </c>
      <c r="G165" s="35">
        <v>140.8</v>
      </c>
      <c r="H165" s="33">
        <f t="shared" si="8"/>
        <v>21120</v>
      </c>
      <c r="I165" s="34"/>
      <c r="J165" s="34"/>
      <c r="K165" s="34"/>
      <c r="L165" s="34"/>
      <c r="M165" s="34"/>
      <c r="N165" s="34"/>
      <c r="O165" s="34"/>
      <c r="P165" s="34"/>
    </row>
    <row r="166" spans="2:16" ht="12" outlineLevel="1">
      <c r="B166" s="28" t="s">
        <v>287</v>
      </c>
      <c r="C166" s="43" t="s">
        <v>285</v>
      </c>
      <c r="D166" s="31">
        <v>80</v>
      </c>
      <c r="E166" s="31"/>
      <c r="F166" s="31" t="s">
        <v>156</v>
      </c>
      <c r="G166" s="35">
        <v>3.2</v>
      </c>
      <c r="H166" s="33">
        <f t="shared" si="8"/>
        <v>480</v>
      </c>
      <c r="I166" s="34"/>
      <c r="J166" s="34"/>
      <c r="K166" s="34"/>
      <c r="L166" s="34"/>
      <c r="M166" s="34"/>
      <c r="N166" s="34"/>
      <c r="O166" s="34"/>
      <c r="P166" s="34"/>
    </row>
    <row r="167" spans="2:16" ht="12" outlineLevel="1">
      <c r="B167" s="28" t="s">
        <v>288</v>
      </c>
      <c r="C167" s="43" t="s">
        <v>289</v>
      </c>
      <c r="D167" s="31">
        <v>100</v>
      </c>
      <c r="E167" s="31">
        <v>1800</v>
      </c>
      <c r="F167" s="31" t="s">
        <v>221</v>
      </c>
      <c r="G167" s="35">
        <v>2.4</v>
      </c>
      <c r="H167" s="33">
        <f t="shared" si="8"/>
        <v>360</v>
      </c>
      <c r="I167" s="34"/>
      <c r="J167" s="34"/>
      <c r="K167" s="34"/>
      <c r="L167" s="34"/>
      <c r="M167" s="34"/>
      <c r="N167" s="34"/>
      <c r="O167" s="34"/>
      <c r="P167" s="34"/>
    </row>
    <row r="168" spans="2:16" ht="12" outlineLevel="1">
      <c r="B168" s="28" t="s">
        <v>290</v>
      </c>
      <c r="C168" s="43" t="s">
        <v>291</v>
      </c>
      <c r="D168" s="31">
        <v>100</v>
      </c>
      <c r="E168" s="31">
        <v>1800</v>
      </c>
      <c r="F168" s="31" t="s">
        <v>156</v>
      </c>
      <c r="G168" s="35">
        <v>2.4</v>
      </c>
      <c r="H168" s="33">
        <f t="shared" si="8"/>
        <v>360</v>
      </c>
      <c r="I168" s="34"/>
      <c r="J168" s="34"/>
      <c r="K168" s="34"/>
      <c r="L168" s="34"/>
      <c r="M168" s="34"/>
      <c r="N168" s="34"/>
      <c r="O168" s="34"/>
      <c r="P168" s="34"/>
    </row>
    <row r="169" spans="2:16" ht="19.5" outlineLevel="1">
      <c r="B169" s="28" t="s">
        <v>292</v>
      </c>
      <c r="C169" s="43" t="s">
        <v>293</v>
      </c>
      <c r="D169" s="31">
        <v>150</v>
      </c>
      <c r="E169" s="31">
        <v>2500</v>
      </c>
      <c r="F169" s="31" t="s">
        <v>221</v>
      </c>
      <c r="G169" s="35">
        <v>3.2</v>
      </c>
      <c r="H169" s="33">
        <f t="shared" si="8"/>
        <v>480</v>
      </c>
      <c r="I169" s="34"/>
      <c r="J169" s="34"/>
      <c r="K169" s="34"/>
      <c r="L169" s="34"/>
      <c r="M169" s="34"/>
      <c r="N169" s="34"/>
      <c r="O169" s="34"/>
      <c r="P169" s="34"/>
    </row>
    <row r="170" spans="2:16" ht="19.5" outlineLevel="1">
      <c r="B170" s="28" t="s">
        <v>294</v>
      </c>
      <c r="C170" s="43" t="s">
        <v>295</v>
      </c>
      <c r="D170" s="31">
        <v>150</v>
      </c>
      <c r="E170" s="31">
        <v>2500</v>
      </c>
      <c r="F170" s="31" t="s">
        <v>156</v>
      </c>
      <c r="G170" s="35">
        <v>2.7</v>
      </c>
      <c r="H170" s="33">
        <f t="shared" si="8"/>
        <v>405</v>
      </c>
      <c r="I170" s="34"/>
      <c r="J170" s="34"/>
      <c r="K170" s="34"/>
      <c r="L170" s="34"/>
      <c r="M170" s="34"/>
      <c r="N170" s="34"/>
      <c r="O170" s="34"/>
      <c r="P170" s="34"/>
    </row>
    <row r="171" spans="2:16" ht="19.5" outlineLevel="1">
      <c r="B171" s="28" t="s">
        <v>294</v>
      </c>
      <c r="C171" s="43" t="s">
        <v>295</v>
      </c>
      <c r="D171" s="31" t="s">
        <v>278</v>
      </c>
      <c r="E171" s="31"/>
      <c r="F171" s="31" t="s">
        <v>156</v>
      </c>
      <c r="G171" s="35">
        <v>101</v>
      </c>
      <c r="H171" s="33">
        <f t="shared" si="8"/>
        <v>15150</v>
      </c>
      <c r="I171" s="34"/>
      <c r="J171" s="34"/>
      <c r="K171" s="34"/>
      <c r="L171" s="34"/>
      <c r="M171" s="34"/>
      <c r="N171" s="34"/>
      <c r="O171" s="34"/>
      <c r="P171" s="34"/>
    </row>
    <row r="172" spans="2:16" ht="12" outlineLevel="1">
      <c r="B172" s="28" t="s">
        <v>296</v>
      </c>
      <c r="C172" s="43" t="s">
        <v>297</v>
      </c>
      <c r="D172" s="31">
        <v>140</v>
      </c>
      <c r="E172" s="31">
        <v>2000</v>
      </c>
      <c r="F172" s="31" t="s">
        <v>221</v>
      </c>
      <c r="G172" s="35">
        <v>2.7</v>
      </c>
      <c r="H172" s="33">
        <f t="shared" si="8"/>
        <v>405</v>
      </c>
      <c r="I172" s="34"/>
      <c r="J172" s="34"/>
      <c r="K172" s="34"/>
      <c r="L172" s="34"/>
      <c r="M172" s="34"/>
      <c r="N172" s="34"/>
      <c r="O172" s="34"/>
      <c r="P172" s="34"/>
    </row>
    <row r="173" spans="2:8" ht="12" outlineLevel="1">
      <c r="B173" s="28" t="s">
        <v>298</v>
      </c>
      <c r="C173" s="43" t="s">
        <v>297</v>
      </c>
      <c r="D173" s="31">
        <v>140</v>
      </c>
      <c r="E173" s="31">
        <v>2000</v>
      </c>
      <c r="F173" s="31" t="s">
        <v>299</v>
      </c>
      <c r="G173" s="35">
        <v>2.7</v>
      </c>
      <c r="H173" s="33">
        <f t="shared" si="8"/>
        <v>405</v>
      </c>
    </row>
    <row r="174" spans="2:16" ht="12" outlineLevel="1">
      <c r="B174" s="28" t="s">
        <v>300</v>
      </c>
      <c r="C174" s="43" t="s">
        <v>301</v>
      </c>
      <c r="D174" s="31">
        <v>140</v>
      </c>
      <c r="E174" s="31">
        <v>2000</v>
      </c>
      <c r="F174" s="31" t="s">
        <v>156</v>
      </c>
      <c r="G174" s="35">
        <v>2.6</v>
      </c>
      <c r="H174" s="33">
        <f t="shared" si="8"/>
        <v>390</v>
      </c>
      <c r="I174" s="34"/>
      <c r="J174" s="34"/>
      <c r="K174" s="34"/>
      <c r="L174" s="34"/>
      <c r="M174" s="34"/>
      <c r="N174" s="34"/>
      <c r="O174" s="34"/>
      <c r="P174" s="34"/>
    </row>
    <row r="175" spans="2:16" ht="39.75" outlineLevel="1">
      <c r="B175" s="46" t="s">
        <v>256</v>
      </c>
      <c r="C175" s="44" t="s">
        <v>302</v>
      </c>
      <c r="D175" s="31"/>
      <c r="E175" s="31"/>
      <c r="F175" s="31" t="s">
        <v>34</v>
      </c>
      <c r="G175" s="35">
        <v>13.5</v>
      </c>
      <c r="H175" s="33">
        <f t="shared" si="8"/>
        <v>2025</v>
      </c>
      <c r="I175" s="34"/>
      <c r="J175" s="34"/>
      <c r="K175" s="34"/>
      <c r="L175" s="34"/>
      <c r="M175" s="34"/>
      <c r="N175" s="34"/>
      <c r="O175" s="34"/>
      <c r="P175" s="34"/>
    </row>
    <row r="176" spans="2:16" ht="39.75" outlineLevel="1">
      <c r="B176" s="46" t="s">
        <v>303</v>
      </c>
      <c r="C176" s="44" t="s">
        <v>302</v>
      </c>
      <c r="D176" s="31">
        <v>190</v>
      </c>
      <c r="E176" s="31">
        <v>3500</v>
      </c>
      <c r="F176" s="31" t="s">
        <v>221</v>
      </c>
      <c r="G176" s="35">
        <v>3.6</v>
      </c>
      <c r="H176" s="33">
        <f t="shared" si="8"/>
        <v>540</v>
      </c>
      <c r="I176" s="34"/>
      <c r="J176" s="34"/>
      <c r="K176" s="34"/>
      <c r="L176" s="34"/>
      <c r="M176" s="34"/>
      <c r="N176" s="34"/>
      <c r="O176" s="34"/>
      <c r="P176" s="34"/>
    </row>
    <row r="177" spans="2:16" ht="12" outlineLevel="1">
      <c r="B177" s="46" t="s">
        <v>304</v>
      </c>
      <c r="C177" s="44" t="s">
        <v>305</v>
      </c>
      <c r="D177" s="31">
        <v>1500</v>
      </c>
      <c r="E177" s="31">
        <v>30000</v>
      </c>
      <c r="F177" s="31" t="s">
        <v>156</v>
      </c>
      <c r="G177" s="35">
        <v>54</v>
      </c>
      <c r="H177" s="33">
        <f t="shared" si="8"/>
        <v>8100</v>
      </c>
      <c r="I177" s="34"/>
      <c r="J177" s="34"/>
      <c r="K177" s="34"/>
      <c r="L177" s="34"/>
      <c r="M177" s="34"/>
      <c r="N177" s="34"/>
      <c r="O177" s="34"/>
      <c r="P177" s="34"/>
    </row>
    <row r="178" spans="2:16" s="13" customFormat="1" ht="19.5" outlineLevel="1">
      <c r="B178" s="46" t="s">
        <v>259</v>
      </c>
      <c r="C178" s="44" t="s">
        <v>306</v>
      </c>
      <c r="D178" s="40">
        <v>280</v>
      </c>
      <c r="E178" s="40">
        <v>5000</v>
      </c>
      <c r="F178" s="40" t="s">
        <v>221</v>
      </c>
      <c r="G178" s="36">
        <v>15</v>
      </c>
      <c r="H178" s="45">
        <f t="shared" si="8"/>
        <v>2250</v>
      </c>
      <c r="I178" s="51"/>
      <c r="J178" s="51"/>
      <c r="K178" s="51"/>
      <c r="L178" s="51"/>
      <c r="M178" s="51"/>
      <c r="N178" s="51"/>
      <c r="O178" s="51"/>
      <c r="P178" s="51"/>
    </row>
    <row r="179" spans="2:16" s="13" customFormat="1" ht="19.5" outlineLevel="1">
      <c r="B179" s="46" t="s">
        <v>259</v>
      </c>
      <c r="C179" s="44" t="s">
        <v>306</v>
      </c>
      <c r="D179" s="40">
        <v>280</v>
      </c>
      <c r="E179" s="40">
        <v>5000</v>
      </c>
      <c r="F179" s="40" t="s">
        <v>156</v>
      </c>
      <c r="G179" s="36">
        <v>15</v>
      </c>
      <c r="H179" s="45">
        <f t="shared" si="8"/>
        <v>2250</v>
      </c>
      <c r="I179" s="51"/>
      <c r="J179" s="51"/>
      <c r="K179" s="51"/>
      <c r="L179" s="51"/>
      <c r="M179" s="51"/>
      <c r="N179" s="51"/>
      <c r="O179" s="51"/>
      <c r="P179" s="51"/>
    </row>
    <row r="180" spans="2:16" s="13" customFormat="1" ht="19.5" outlineLevel="1">
      <c r="B180" s="46" t="s">
        <v>259</v>
      </c>
      <c r="C180" s="44" t="s">
        <v>306</v>
      </c>
      <c r="D180" s="40">
        <v>280</v>
      </c>
      <c r="E180" s="40">
        <v>5000</v>
      </c>
      <c r="F180" s="40" t="s">
        <v>34</v>
      </c>
      <c r="G180" s="36">
        <v>30</v>
      </c>
      <c r="H180" s="45">
        <f t="shared" si="8"/>
        <v>4500</v>
      </c>
      <c r="I180" s="51"/>
      <c r="J180" s="51"/>
      <c r="K180" s="51"/>
      <c r="L180" s="51"/>
      <c r="M180" s="51"/>
      <c r="N180" s="51"/>
      <c r="O180" s="51"/>
      <c r="P180" s="51"/>
    </row>
    <row r="181" spans="2:16" s="13" customFormat="1" ht="12" outlineLevel="1">
      <c r="B181" s="46" t="s">
        <v>307</v>
      </c>
      <c r="C181" s="44" t="s">
        <v>308</v>
      </c>
      <c r="D181" s="40">
        <v>540</v>
      </c>
      <c r="E181" s="40">
        <v>9500</v>
      </c>
      <c r="F181" s="40" t="s">
        <v>221</v>
      </c>
      <c r="G181" s="36">
        <v>20</v>
      </c>
      <c r="H181" s="45">
        <f t="shared" si="8"/>
        <v>3000</v>
      </c>
      <c r="I181" s="51"/>
      <c r="J181" s="51"/>
      <c r="K181" s="51"/>
      <c r="L181" s="51"/>
      <c r="M181" s="51"/>
      <c r="N181" s="51"/>
      <c r="O181" s="51"/>
      <c r="P181" s="51"/>
    </row>
    <row r="182" spans="2:16" ht="19.5" outlineLevel="1">
      <c r="B182" s="46" t="s">
        <v>265</v>
      </c>
      <c r="C182" s="44" t="s">
        <v>309</v>
      </c>
      <c r="D182" s="31">
        <v>500</v>
      </c>
      <c r="E182" s="31">
        <v>10000</v>
      </c>
      <c r="F182" s="31" t="s">
        <v>34</v>
      </c>
      <c r="G182" s="35">
        <v>20</v>
      </c>
      <c r="H182" s="33">
        <f t="shared" si="8"/>
        <v>3000</v>
      </c>
      <c r="I182" s="34"/>
      <c r="J182" s="34"/>
      <c r="K182" s="34"/>
      <c r="L182" s="34"/>
      <c r="M182" s="34"/>
      <c r="N182" s="34"/>
      <c r="O182" s="34"/>
      <c r="P182" s="34"/>
    </row>
    <row r="183" spans="2:16" ht="19.5" outlineLevel="1">
      <c r="B183" s="46" t="s">
        <v>267</v>
      </c>
      <c r="C183" s="44" t="s">
        <v>310</v>
      </c>
      <c r="D183" s="31">
        <v>380</v>
      </c>
      <c r="E183" s="31">
        <v>7600</v>
      </c>
      <c r="F183" s="31" t="s">
        <v>34</v>
      </c>
      <c r="G183" s="35">
        <v>21.5</v>
      </c>
      <c r="H183" s="33">
        <f t="shared" si="8"/>
        <v>3225</v>
      </c>
      <c r="I183" s="34"/>
      <c r="J183" s="34"/>
      <c r="K183" s="34"/>
      <c r="L183" s="34"/>
      <c r="M183" s="34"/>
      <c r="N183" s="34"/>
      <c r="O183" s="34"/>
      <c r="P183" s="34"/>
    </row>
    <row r="184" spans="2:16" ht="12" outlineLevel="1">
      <c r="B184" s="46" t="s">
        <v>311</v>
      </c>
      <c r="C184" s="44" t="s">
        <v>312</v>
      </c>
      <c r="D184" s="31">
        <v>1650</v>
      </c>
      <c r="E184" s="31">
        <v>35500</v>
      </c>
      <c r="F184" s="31" t="s">
        <v>221</v>
      </c>
      <c r="G184" s="35">
        <v>40</v>
      </c>
      <c r="H184" s="33">
        <f t="shared" si="8"/>
        <v>6000</v>
      </c>
      <c r="I184" s="34"/>
      <c r="J184" s="34"/>
      <c r="K184" s="34"/>
      <c r="L184" s="34"/>
      <c r="M184" s="34"/>
      <c r="N184" s="34"/>
      <c r="O184" s="34"/>
      <c r="P184" s="34"/>
    </row>
    <row r="185" spans="2:16" ht="12" outlineLevel="1">
      <c r="B185" s="46" t="s">
        <v>311</v>
      </c>
      <c r="C185" s="44" t="s">
        <v>312</v>
      </c>
      <c r="D185" s="31">
        <v>1650</v>
      </c>
      <c r="E185" s="31">
        <v>35500</v>
      </c>
      <c r="F185" s="31" t="s">
        <v>34</v>
      </c>
      <c r="G185" s="35">
        <v>140</v>
      </c>
      <c r="H185" s="33">
        <f t="shared" si="8"/>
        <v>21000</v>
      </c>
      <c r="I185" s="34"/>
      <c r="J185" s="34"/>
      <c r="K185" s="34"/>
      <c r="L185" s="34"/>
      <c r="M185" s="34"/>
      <c r="N185" s="34"/>
      <c r="O185" s="34"/>
      <c r="P185" s="34"/>
    </row>
    <row r="186" spans="2:16" ht="12" outlineLevel="1">
      <c r="B186" s="46" t="s">
        <v>313</v>
      </c>
      <c r="C186" s="44" t="s">
        <v>314</v>
      </c>
      <c r="D186" s="31">
        <v>1060</v>
      </c>
      <c r="E186" s="31">
        <v>21000</v>
      </c>
      <c r="F186" s="31" t="s">
        <v>221</v>
      </c>
      <c r="G186" s="35">
        <v>33</v>
      </c>
      <c r="H186" s="33">
        <f t="shared" si="8"/>
        <v>4950</v>
      </c>
      <c r="I186" s="34"/>
      <c r="J186" s="34"/>
      <c r="K186" s="34"/>
      <c r="L186" s="34"/>
      <c r="M186" s="34"/>
      <c r="N186" s="34"/>
      <c r="O186" s="34"/>
      <c r="P186" s="34"/>
    </row>
    <row r="187" spans="2:16" ht="12" outlineLevel="1">
      <c r="B187" s="46" t="s">
        <v>313</v>
      </c>
      <c r="C187" s="44" t="s">
        <v>315</v>
      </c>
      <c r="D187" s="31">
        <v>1060</v>
      </c>
      <c r="E187" s="31">
        <v>21000</v>
      </c>
      <c r="F187" s="31" t="s">
        <v>34</v>
      </c>
      <c r="G187" s="35">
        <v>74</v>
      </c>
      <c r="H187" s="33">
        <f t="shared" si="8"/>
        <v>11100</v>
      </c>
      <c r="I187" s="34"/>
      <c r="J187" s="34"/>
      <c r="K187" s="34"/>
      <c r="L187" s="34"/>
      <c r="M187" s="34"/>
      <c r="N187" s="34"/>
      <c r="O187" s="34"/>
      <c r="P187" s="34"/>
    </row>
    <row r="188" spans="2:16" ht="12" outlineLevel="1">
      <c r="B188" s="46" t="s">
        <v>316</v>
      </c>
      <c r="C188" s="44" t="s">
        <v>317</v>
      </c>
      <c r="D188" s="31">
        <v>1220</v>
      </c>
      <c r="E188" s="31">
        <v>24000</v>
      </c>
      <c r="F188" s="31" t="s">
        <v>221</v>
      </c>
      <c r="G188" s="35">
        <v>36</v>
      </c>
      <c r="H188" s="33">
        <f aca="true" t="shared" si="9" ref="H188:H222">G188*Curs</f>
        <v>5400</v>
      </c>
      <c r="I188" s="34"/>
      <c r="J188" s="34"/>
      <c r="K188" s="34"/>
      <c r="L188" s="34"/>
      <c r="M188" s="34"/>
      <c r="N188" s="34"/>
      <c r="O188" s="34"/>
      <c r="P188" s="34"/>
    </row>
    <row r="189" spans="2:16" ht="12" outlineLevel="1">
      <c r="B189" s="46" t="s">
        <v>316</v>
      </c>
      <c r="C189" s="44" t="s">
        <v>318</v>
      </c>
      <c r="D189" s="31">
        <v>1220</v>
      </c>
      <c r="E189" s="31">
        <v>24000</v>
      </c>
      <c r="F189" s="31" t="s">
        <v>156</v>
      </c>
      <c r="G189" s="35">
        <v>36</v>
      </c>
      <c r="H189" s="33">
        <f t="shared" si="9"/>
        <v>5400</v>
      </c>
      <c r="I189" s="34"/>
      <c r="J189" s="34"/>
      <c r="K189" s="34"/>
      <c r="L189" s="34"/>
      <c r="M189" s="34"/>
      <c r="N189" s="34"/>
      <c r="O189" s="34"/>
      <c r="P189" s="34"/>
    </row>
    <row r="190" spans="2:16" ht="12" outlineLevel="1">
      <c r="B190" s="46" t="s">
        <v>316</v>
      </c>
      <c r="C190" s="44" t="s">
        <v>317</v>
      </c>
      <c r="D190" s="31">
        <v>1220</v>
      </c>
      <c r="E190" s="31">
        <v>24000</v>
      </c>
      <c r="F190" s="31" t="s">
        <v>34</v>
      </c>
      <c r="G190" s="35">
        <v>99</v>
      </c>
      <c r="H190" s="33">
        <f t="shared" si="9"/>
        <v>14850</v>
      </c>
      <c r="I190" s="34"/>
      <c r="J190" s="34"/>
      <c r="K190" s="34"/>
      <c r="L190" s="34"/>
      <c r="M190" s="34"/>
      <c r="N190" s="34"/>
      <c r="O190" s="34"/>
      <c r="P190" s="34"/>
    </row>
    <row r="191" spans="2:16" ht="12" outlineLevel="1">
      <c r="B191" s="46" t="s">
        <v>319</v>
      </c>
      <c r="C191" s="44" t="s">
        <v>320</v>
      </c>
      <c r="D191" s="31">
        <v>2750</v>
      </c>
      <c r="E191" s="31">
        <v>45000</v>
      </c>
      <c r="F191" s="31" t="s">
        <v>34</v>
      </c>
      <c r="G191" s="35">
        <v>115</v>
      </c>
      <c r="H191" s="33">
        <f t="shared" si="9"/>
        <v>17250</v>
      </c>
      <c r="I191" s="34"/>
      <c r="J191" s="34"/>
      <c r="K191" s="34"/>
      <c r="L191" s="34"/>
      <c r="M191" s="34"/>
      <c r="N191" s="34"/>
      <c r="O191" s="34"/>
      <c r="P191" s="34"/>
    </row>
    <row r="192" spans="2:16" ht="12" outlineLevel="1">
      <c r="B192" s="46" t="s">
        <v>321</v>
      </c>
      <c r="C192" s="44" t="s">
        <v>322</v>
      </c>
      <c r="D192" s="31">
        <v>460</v>
      </c>
      <c r="E192" s="31">
        <v>8300</v>
      </c>
      <c r="F192" s="31" t="s">
        <v>34</v>
      </c>
      <c r="G192" s="35">
        <v>38</v>
      </c>
      <c r="H192" s="33">
        <f t="shared" si="9"/>
        <v>5700</v>
      </c>
      <c r="I192" s="34"/>
      <c r="J192" s="34"/>
      <c r="K192" s="34"/>
      <c r="L192" s="34"/>
      <c r="M192" s="34"/>
      <c r="N192" s="34"/>
      <c r="O192" s="34"/>
      <c r="P192" s="34"/>
    </row>
    <row r="193" spans="2:16" ht="12" outlineLevel="1">
      <c r="B193" s="46" t="s">
        <v>321</v>
      </c>
      <c r="C193" s="44" t="s">
        <v>322</v>
      </c>
      <c r="D193" s="31">
        <v>460</v>
      </c>
      <c r="E193" s="31">
        <v>8300</v>
      </c>
      <c r="F193" s="31" t="s">
        <v>221</v>
      </c>
      <c r="G193" s="35">
        <v>16</v>
      </c>
      <c r="H193" s="33">
        <f t="shared" si="9"/>
        <v>2400</v>
      </c>
      <c r="I193" s="34"/>
      <c r="J193" s="34"/>
      <c r="K193" s="34"/>
      <c r="L193" s="34"/>
      <c r="M193" s="34"/>
      <c r="N193" s="34"/>
      <c r="O193" s="34"/>
      <c r="P193" s="34"/>
    </row>
    <row r="194" spans="2:16" ht="12" outlineLevel="1">
      <c r="B194" s="46" t="s">
        <v>321</v>
      </c>
      <c r="C194" s="44" t="s">
        <v>322</v>
      </c>
      <c r="D194" s="31">
        <v>460</v>
      </c>
      <c r="E194" s="31">
        <v>8300</v>
      </c>
      <c r="F194" s="31" t="s">
        <v>156</v>
      </c>
      <c r="G194" s="35">
        <v>16</v>
      </c>
      <c r="H194" s="33">
        <f t="shared" si="9"/>
        <v>2400</v>
      </c>
      <c r="I194" s="34"/>
      <c r="J194" s="34"/>
      <c r="K194" s="34"/>
      <c r="L194" s="34"/>
      <c r="M194" s="34"/>
      <c r="N194" s="34"/>
      <c r="O194" s="34"/>
      <c r="P194" s="34"/>
    </row>
    <row r="195" spans="2:16" ht="12" outlineLevel="1">
      <c r="B195" s="46" t="s">
        <v>323</v>
      </c>
      <c r="C195" s="44" t="s">
        <v>324</v>
      </c>
      <c r="D195" s="31">
        <v>2000</v>
      </c>
      <c r="E195" s="31">
        <v>47000</v>
      </c>
      <c r="F195" s="31" t="s">
        <v>34</v>
      </c>
      <c r="G195" s="35">
        <v>0</v>
      </c>
      <c r="H195" s="33">
        <f t="shared" si="9"/>
        <v>0</v>
      </c>
      <c r="I195" s="34"/>
      <c r="J195" s="34"/>
      <c r="K195" s="34"/>
      <c r="L195" s="34"/>
      <c r="M195" s="34"/>
      <c r="N195" s="34"/>
      <c r="O195" s="34"/>
      <c r="P195" s="34"/>
    </row>
    <row r="196" spans="2:16" ht="12" outlineLevel="1">
      <c r="B196" s="46" t="s">
        <v>325</v>
      </c>
      <c r="C196" s="44" t="s">
        <v>326</v>
      </c>
      <c r="D196" s="31"/>
      <c r="E196" s="31">
        <v>8400</v>
      </c>
      <c r="F196" s="31" t="s">
        <v>221</v>
      </c>
      <c r="G196" s="35">
        <v>24</v>
      </c>
      <c r="H196" s="33">
        <f t="shared" si="9"/>
        <v>3600</v>
      </c>
      <c r="I196" s="34"/>
      <c r="J196" s="34"/>
      <c r="K196" s="34"/>
      <c r="L196" s="34"/>
      <c r="M196" s="34"/>
      <c r="N196" s="34"/>
      <c r="O196" s="34"/>
      <c r="P196" s="34"/>
    </row>
    <row r="197" spans="2:16" ht="12" outlineLevel="1">
      <c r="B197" s="46" t="s">
        <v>325</v>
      </c>
      <c r="C197" s="44" t="s">
        <v>326</v>
      </c>
      <c r="D197" s="31"/>
      <c r="E197" s="31">
        <v>8400</v>
      </c>
      <c r="F197" s="31" t="s">
        <v>156</v>
      </c>
      <c r="G197" s="35">
        <v>32</v>
      </c>
      <c r="H197" s="33">
        <f t="shared" si="9"/>
        <v>4800</v>
      </c>
      <c r="I197" s="34"/>
      <c r="J197" s="34"/>
      <c r="K197" s="34"/>
      <c r="L197" s="34"/>
      <c r="M197" s="34"/>
      <c r="N197" s="34"/>
      <c r="O197" s="34"/>
      <c r="P197" s="34"/>
    </row>
    <row r="198" spans="2:16" ht="12" outlineLevel="1">
      <c r="B198" s="46" t="s">
        <v>325</v>
      </c>
      <c r="C198" s="44" t="s">
        <v>326</v>
      </c>
      <c r="D198" s="31"/>
      <c r="E198" s="31">
        <v>8400</v>
      </c>
      <c r="F198" s="31" t="s">
        <v>34</v>
      </c>
      <c r="G198" s="35">
        <v>56</v>
      </c>
      <c r="H198" s="33">
        <f t="shared" si="9"/>
        <v>8400</v>
      </c>
      <c r="I198" s="34"/>
      <c r="J198" s="34"/>
      <c r="K198" s="34"/>
      <c r="L198" s="34"/>
      <c r="M198" s="34"/>
      <c r="N198" s="34"/>
      <c r="O198" s="34"/>
      <c r="P198" s="34"/>
    </row>
    <row r="199" spans="2:16" ht="12" outlineLevel="1">
      <c r="B199" s="46" t="s">
        <v>327</v>
      </c>
      <c r="C199" s="44" t="s">
        <v>328</v>
      </c>
      <c r="D199" s="31"/>
      <c r="E199" s="31"/>
      <c r="F199" s="31" t="s">
        <v>34</v>
      </c>
      <c r="G199" s="35">
        <v>100</v>
      </c>
      <c r="H199" s="33">
        <f t="shared" si="9"/>
        <v>15000</v>
      </c>
      <c r="I199" s="34"/>
      <c r="J199" s="34"/>
      <c r="K199" s="34"/>
      <c r="L199" s="34"/>
      <c r="M199" s="34"/>
      <c r="N199" s="34"/>
      <c r="O199" s="34"/>
      <c r="P199" s="34"/>
    </row>
    <row r="200" spans="2:16" ht="12" outlineLevel="1">
      <c r="B200" s="46" t="s">
        <v>327</v>
      </c>
      <c r="C200" s="44" t="s">
        <v>328</v>
      </c>
      <c r="D200" s="31"/>
      <c r="E200" s="31"/>
      <c r="F200" s="31" t="s">
        <v>221</v>
      </c>
      <c r="G200" s="35">
        <v>60</v>
      </c>
      <c r="H200" s="33">
        <f t="shared" si="9"/>
        <v>9000</v>
      </c>
      <c r="I200" s="34"/>
      <c r="J200" s="34"/>
      <c r="K200" s="34"/>
      <c r="L200" s="34"/>
      <c r="M200" s="34"/>
      <c r="N200" s="34"/>
      <c r="O200" s="34"/>
      <c r="P200" s="34"/>
    </row>
    <row r="201" spans="2:16" ht="12" outlineLevel="1">
      <c r="B201" s="46" t="s">
        <v>329</v>
      </c>
      <c r="C201" s="44" t="s">
        <v>330</v>
      </c>
      <c r="D201" s="31"/>
      <c r="E201" s="31"/>
      <c r="F201" s="31" t="s">
        <v>34</v>
      </c>
      <c r="G201" s="35">
        <v>134</v>
      </c>
      <c r="H201" s="33">
        <f t="shared" si="9"/>
        <v>20100</v>
      </c>
      <c r="I201" s="34"/>
      <c r="J201" s="34"/>
      <c r="K201" s="34"/>
      <c r="L201" s="34"/>
      <c r="M201" s="34"/>
      <c r="N201" s="34"/>
      <c r="O201" s="34"/>
      <c r="P201" s="34"/>
    </row>
    <row r="202" spans="2:16" ht="12" outlineLevel="1">
      <c r="B202" s="46" t="s">
        <v>331</v>
      </c>
      <c r="C202" s="44" t="s">
        <v>332</v>
      </c>
      <c r="D202" s="31">
        <v>795</v>
      </c>
      <c r="E202" s="31">
        <v>15000</v>
      </c>
      <c r="F202" s="31" t="s">
        <v>156</v>
      </c>
      <c r="G202" s="35">
        <v>0</v>
      </c>
      <c r="H202" s="33">
        <f t="shared" si="9"/>
        <v>0</v>
      </c>
      <c r="I202" s="34"/>
      <c r="J202" s="34"/>
      <c r="K202" s="34"/>
      <c r="L202" s="34"/>
      <c r="M202" s="34"/>
      <c r="N202" s="34"/>
      <c r="O202" s="34"/>
      <c r="P202" s="34"/>
    </row>
    <row r="203" spans="2:16" ht="12" outlineLevel="1">
      <c r="B203" s="46" t="s">
        <v>331</v>
      </c>
      <c r="C203" s="44" t="s">
        <v>332</v>
      </c>
      <c r="D203" s="31">
        <v>795</v>
      </c>
      <c r="E203" s="31">
        <v>15000</v>
      </c>
      <c r="F203" s="31" t="s">
        <v>34</v>
      </c>
      <c r="G203" s="35">
        <v>60</v>
      </c>
      <c r="H203" s="33">
        <f t="shared" si="9"/>
        <v>9000</v>
      </c>
      <c r="I203" s="34"/>
      <c r="J203" s="34"/>
      <c r="K203" s="34"/>
      <c r="L203" s="34"/>
      <c r="M203" s="34"/>
      <c r="N203" s="34"/>
      <c r="O203" s="34"/>
      <c r="P203" s="34"/>
    </row>
    <row r="204" spans="2:16" ht="12" outlineLevel="1">
      <c r="B204" s="46" t="s">
        <v>333</v>
      </c>
      <c r="C204" s="44" t="s">
        <v>334</v>
      </c>
      <c r="D204" s="40">
        <v>440</v>
      </c>
      <c r="E204" s="40">
        <v>7850</v>
      </c>
      <c r="F204" s="40" t="s">
        <v>156</v>
      </c>
      <c r="G204" s="36">
        <v>16</v>
      </c>
      <c r="H204" s="45">
        <f t="shared" si="9"/>
        <v>2400</v>
      </c>
      <c r="I204" s="34"/>
      <c r="J204" s="34"/>
      <c r="K204" s="34"/>
      <c r="L204" s="34"/>
      <c r="M204" s="34"/>
      <c r="N204" s="34"/>
      <c r="O204" s="34"/>
      <c r="P204" s="34"/>
    </row>
    <row r="205" spans="2:16" ht="12" outlineLevel="1">
      <c r="B205" s="46" t="s">
        <v>333</v>
      </c>
      <c r="C205" s="44" t="s">
        <v>335</v>
      </c>
      <c r="D205" s="40"/>
      <c r="E205" s="40"/>
      <c r="F205" s="40" t="s">
        <v>156</v>
      </c>
      <c r="G205" s="36">
        <v>15</v>
      </c>
      <c r="H205" s="45">
        <f t="shared" si="9"/>
        <v>2250</v>
      </c>
      <c r="I205" s="34"/>
      <c r="J205" s="34"/>
      <c r="K205" s="34"/>
      <c r="L205" s="34"/>
      <c r="M205" s="34"/>
      <c r="N205" s="34"/>
      <c r="O205" s="34"/>
      <c r="P205" s="34"/>
    </row>
    <row r="206" spans="2:16" ht="12" outlineLevel="1">
      <c r="B206" s="46" t="s">
        <v>333</v>
      </c>
      <c r="C206" s="44" t="s">
        <v>335</v>
      </c>
      <c r="D206" s="40">
        <v>440</v>
      </c>
      <c r="E206" s="40">
        <v>7850</v>
      </c>
      <c r="F206" s="40" t="s">
        <v>221</v>
      </c>
      <c r="G206" s="36">
        <v>16</v>
      </c>
      <c r="H206" s="45">
        <f t="shared" si="9"/>
        <v>2400</v>
      </c>
      <c r="I206" s="34"/>
      <c r="J206" s="34"/>
      <c r="K206" s="34"/>
      <c r="L206" s="34"/>
      <c r="M206" s="34"/>
      <c r="N206" s="34"/>
      <c r="O206" s="34"/>
      <c r="P206" s="34"/>
    </row>
    <row r="207" spans="2:16" ht="12" outlineLevel="1">
      <c r="B207" s="46" t="s">
        <v>333</v>
      </c>
      <c r="C207" s="44" t="s">
        <v>335</v>
      </c>
      <c r="D207" s="40">
        <v>440</v>
      </c>
      <c r="E207" s="40">
        <v>7850</v>
      </c>
      <c r="F207" s="40" t="s">
        <v>34</v>
      </c>
      <c r="G207" s="36">
        <v>30</v>
      </c>
      <c r="H207" s="45">
        <f t="shared" si="9"/>
        <v>4500</v>
      </c>
      <c r="I207" s="34"/>
      <c r="J207" s="34"/>
      <c r="K207" s="34"/>
      <c r="L207" s="34"/>
      <c r="M207" s="34"/>
      <c r="N207" s="34"/>
      <c r="O207" s="34"/>
      <c r="P207" s="34"/>
    </row>
    <row r="208" spans="2:16" ht="12" outlineLevel="1">
      <c r="B208" s="46" t="s">
        <v>336</v>
      </c>
      <c r="C208" s="44" t="s">
        <v>337</v>
      </c>
      <c r="D208" s="40"/>
      <c r="E208" s="40"/>
      <c r="F208" s="40" t="s">
        <v>34</v>
      </c>
      <c r="G208" s="36">
        <v>30</v>
      </c>
      <c r="H208" s="45">
        <f t="shared" si="9"/>
        <v>4500</v>
      </c>
      <c r="I208" s="34"/>
      <c r="J208" s="34"/>
      <c r="K208" s="34"/>
      <c r="L208" s="34"/>
      <c r="M208" s="34"/>
      <c r="N208" s="34"/>
      <c r="O208" s="34"/>
      <c r="P208" s="34"/>
    </row>
    <row r="209" spans="2:16" ht="12" outlineLevel="1">
      <c r="B209" s="46" t="s">
        <v>336</v>
      </c>
      <c r="C209" s="44" t="s">
        <v>337</v>
      </c>
      <c r="D209" s="40">
        <v>380</v>
      </c>
      <c r="E209" s="40">
        <v>6900</v>
      </c>
      <c r="F209" s="40" t="s">
        <v>221</v>
      </c>
      <c r="G209" s="36">
        <v>14</v>
      </c>
      <c r="H209" s="45">
        <f t="shared" si="9"/>
        <v>2100</v>
      </c>
      <c r="I209" s="34"/>
      <c r="J209" s="34"/>
      <c r="K209" s="34"/>
      <c r="L209" s="34"/>
      <c r="M209" s="34"/>
      <c r="N209" s="34"/>
      <c r="O209" s="34"/>
      <c r="P209" s="34"/>
    </row>
    <row r="210" spans="2:16" ht="12" outlineLevel="1">
      <c r="B210" s="46" t="s">
        <v>336</v>
      </c>
      <c r="C210" s="44" t="s">
        <v>337</v>
      </c>
      <c r="D210" s="40">
        <v>380</v>
      </c>
      <c r="E210" s="40">
        <v>6900</v>
      </c>
      <c r="F210" s="40" t="s">
        <v>34</v>
      </c>
      <c r="G210" s="36">
        <v>32</v>
      </c>
      <c r="H210" s="45">
        <f t="shared" si="9"/>
        <v>4800</v>
      </c>
      <c r="I210" s="34"/>
      <c r="J210" s="34"/>
      <c r="K210" s="34"/>
      <c r="L210" s="34"/>
      <c r="M210" s="34"/>
      <c r="N210" s="34"/>
      <c r="O210" s="34"/>
      <c r="P210" s="34"/>
    </row>
    <row r="211" spans="2:16" ht="12" outlineLevel="1">
      <c r="B211" s="28" t="s">
        <v>338</v>
      </c>
      <c r="C211" s="43" t="s">
        <v>339</v>
      </c>
      <c r="D211" s="31">
        <v>300</v>
      </c>
      <c r="E211" s="31">
        <v>5300</v>
      </c>
      <c r="F211" s="31" t="s">
        <v>156</v>
      </c>
      <c r="G211" s="35">
        <v>0</v>
      </c>
      <c r="H211" s="33">
        <f t="shared" si="9"/>
        <v>0</v>
      </c>
      <c r="I211" s="34"/>
      <c r="J211" s="34"/>
      <c r="K211" s="34"/>
      <c r="L211" s="34"/>
      <c r="M211" s="34"/>
      <c r="N211" s="34"/>
      <c r="O211" s="34"/>
      <c r="P211" s="34"/>
    </row>
    <row r="212" spans="2:16" ht="12" outlineLevel="1">
      <c r="B212" s="28" t="s">
        <v>338</v>
      </c>
      <c r="C212" s="43" t="s">
        <v>339</v>
      </c>
      <c r="D212" s="31">
        <v>300</v>
      </c>
      <c r="E212" s="31">
        <v>5300</v>
      </c>
      <c r="F212" s="31" t="s">
        <v>221</v>
      </c>
      <c r="G212" s="35">
        <v>12</v>
      </c>
      <c r="H212" s="33">
        <f t="shared" si="9"/>
        <v>1800</v>
      </c>
      <c r="I212" s="34"/>
      <c r="J212" s="34"/>
      <c r="K212" s="34"/>
      <c r="L212" s="34"/>
      <c r="M212" s="34"/>
      <c r="N212" s="34"/>
      <c r="O212" s="34"/>
      <c r="P212" s="34"/>
    </row>
    <row r="213" spans="2:16" ht="12" outlineLevel="1">
      <c r="B213" s="28" t="s">
        <v>338</v>
      </c>
      <c r="C213" s="43" t="s">
        <v>339</v>
      </c>
      <c r="D213" s="31">
        <v>300</v>
      </c>
      <c r="E213" s="31">
        <v>6000</v>
      </c>
      <c r="F213" s="31" t="s">
        <v>34</v>
      </c>
      <c r="G213" s="35">
        <v>0</v>
      </c>
      <c r="H213" s="33">
        <f t="shared" si="9"/>
        <v>0</v>
      </c>
      <c r="I213" s="34"/>
      <c r="J213" s="34"/>
      <c r="K213" s="34"/>
      <c r="L213" s="34"/>
      <c r="M213" s="34"/>
      <c r="N213" s="34"/>
      <c r="O213" s="34"/>
      <c r="P213" s="34"/>
    </row>
    <row r="214" spans="2:16" ht="12" outlineLevel="1">
      <c r="B214" s="46" t="s">
        <v>340</v>
      </c>
      <c r="C214" s="37" t="s">
        <v>341</v>
      </c>
      <c r="D214" s="40"/>
      <c r="E214" s="40"/>
      <c r="F214" s="40" t="s">
        <v>34</v>
      </c>
      <c r="G214" s="35">
        <v>195</v>
      </c>
      <c r="H214" s="33">
        <f t="shared" si="9"/>
        <v>29250</v>
      </c>
      <c r="I214" s="34"/>
      <c r="J214" s="34"/>
      <c r="K214" s="34"/>
      <c r="L214" s="34"/>
      <c r="M214" s="34"/>
      <c r="N214" s="34"/>
      <c r="O214" s="34"/>
      <c r="P214" s="34"/>
    </row>
    <row r="215" spans="2:16" ht="12" outlineLevel="1">
      <c r="B215" s="46" t="s">
        <v>340</v>
      </c>
      <c r="C215" s="37" t="s">
        <v>341</v>
      </c>
      <c r="D215" s="40"/>
      <c r="E215" s="40"/>
      <c r="F215" s="40" t="s">
        <v>221</v>
      </c>
      <c r="G215" s="35">
        <v>110</v>
      </c>
      <c r="H215" s="33">
        <f t="shared" si="9"/>
        <v>16500</v>
      </c>
      <c r="I215" s="34"/>
      <c r="J215" s="34"/>
      <c r="K215" s="34"/>
      <c r="L215" s="34"/>
      <c r="M215" s="34"/>
      <c r="N215" s="34"/>
      <c r="O215" s="34"/>
      <c r="P215" s="34"/>
    </row>
    <row r="216" spans="2:16" ht="12" outlineLevel="1">
      <c r="B216" s="46" t="s">
        <v>342</v>
      </c>
      <c r="C216" s="44" t="s">
        <v>343</v>
      </c>
      <c r="D216" s="40"/>
      <c r="E216" s="40">
        <v>48000</v>
      </c>
      <c r="F216" s="40" t="s">
        <v>34</v>
      </c>
      <c r="G216" s="35">
        <v>125</v>
      </c>
      <c r="H216" s="33">
        <f t="shared" si="9"/>
        <v>18750</v>
      </c>
      <c r="I216" s="34"/>
      <c r="J216" s="34"/>
      <c r="K216" s="34"/>
      <c r="L216" s="34"/>
      <c r="M216" s="34"/>
      <c r="N216" s="34"/>
      <c r="O216" s="34"/>
      <c r="P216" s="34"/>
    </row>
    <row r="217" spans="2:16" ht="12" outlineLevel="1">
      <c r="B217" s="46" t="s">
        <v>344</v>
      </c>
      <c r="C217" s="44" t="s">
        <v>343</v>
      </c>
      <c r="D217" s="40"/>
      <c r="E217" s="40">
        <v>48000</v>
      </c>
      <c r="F217" s="31" t="s">
        <v>156</v>
      </c>
      <c r="G217" s="35">
        <v>80</v>
      </c>
      <c r="H217" s="33">
        <f t="shared" si="9"/>
        <v>12000</v>
      </c>
      <c r="I217" s="34"/>
      <c r="J217" s="34"/>
      <c r="K217" s="34"/>
      <c r="L217" s="34"/>
      <c r="M217" s="34"/>
      <c r="N217" s="34"/>
      <c r="O217" s="34"/>
      <c r="P217" s="34"/>
    </row>
    <row r="218" spans="2:16" ht="12" outlineLevel="1">
      <c r="B218" s="46" t="s">
        <v>345</v>
      </c>
      <c r="C218" s="44" t="s">
        <v>346</v>
      </c>
      <c r="D218" s="40"/>
      <c r="E218" s="40"/>
      <c r="F218" s="40" t="s">
        <v>34</v>
      </c>
      <c r="G218" s="35">
        <v>170</v>
      </c>
      <c r="H218" s="33">
        <f t="shared" si="9"/>
        <v>25500</v>
      </c>
      <c r="I218" s="34"/>
      <c r="J218" s="34"/>
      <c r="K218" s="34"/>
      <c r="L218" s="34"/>
      <c r="M218" s="34"/>
      <c r="N218" s="34"/>
      <c r="O218" s="34"/>
      <c r="P218" s="34"/>
    </row>
    <row r="219" spans="2:16" ht="14.25" customHeight="1" outlineLevel="1">
      <c r="B219" s="46" t="s">
        <v>347</v>
      </c>
      <c r="C219" s="44" t="s">
        <v>348</v>
      </c>
      <c r="D219" s="40"/>
      <c r="E219" s="40">
        <v>19400</v>
      </c>
      <c r="F219" s="40" t="s">
        <v>34</v>
      </c>
      <c r="G219" s="36">
        <v>72</v>
      </c>
      <c r="H219" s="45">
        <f t="shared" si="9"/>
        <v>10800</v>
      </c>
      <c r="I219" s="34"/>
      <c r="J219" s="34"/>
      <c r="K219" s="34"/>
      <c r="L219" s="34"/>
      <c r="M219" s="34"/>
      <c r="N219" s="34"/>
      <c r="O219" s="34"/>
      <c r="P219" s="34"/>
    </row>
    <row r="220" spans="2:16" ht="12" outlineLevel="1">
      <c r="B220" s="46" t="s">
        <v>347</v>
      </c>
      <c r="C220" s="44" t="s">
        <v>348</v>
      </c>
      <c r="D220" s="40"/>
      <c r="E220" s="40">
        <v>19400</v>
      </c>
      <c r="F220" s="40" t="s">
        <v>221</v>
      </c>
      <c r="G220" s="36">
        <v>38</v>
      </c>
      <c r="H220" s="45">
        <f t="shared" si="9"/>
        <v>5700</v>
      </c>
      <c r="I220" s="34"/>
      <c r="J220" s="34"/>
      <c r="K220" s="34"/>
      <c r="L220" s="34"/>
      <c r="M220" s="34"/>
      <c r="N220" s="34"/>
      <c r="O220" s="34"/>
      <c r="P220" s="34"/>
    </row>
    <row r="221" spans="2:16" ht="12" outlineLevel="1">
      <c r="B221" s="46" t="s">
        <v>206</v>
      </c>
      <c r="C221" s="44" t="s">
        <v>349</v>
      </c>
      <c r="D221" s="40"/>
      <c r="E221" s="40">
        <v>14600</v>
      </c>
      <c r="F221" s="40" t="s">
        <v>34</v>
      </c>
      <c r="G221" s="36">
        <v>57</v>
      </c>
      <c r="H221" s="45">
        <f t="shared" si="9"/>
        <v>8550</v>
      </c>
      <c r="I221" s="34"/>
      <c r="J221" s="34"/>
      <c r="K221" s="34"/>
      <c r="L221" s="34"/>
      <c r="M221" s="34"/>
      <c r="N221" s="34"/>
      <c r="O221" s="34"/>
      <c r="P221" s="34"/>
    </row>
    <row r="222" spans="2:16" ht="12" outlineLevel="1">
      <c r="B222" s="46" t="s">
        <v>206</v>
      </c>
      <c r="C222" s="44" t="s">
        <v>349</v>
      </c>
      <c r="D222" s="40"/>
      <c r="E222" s="40">
        <v>14600</v>
      </c>
      <c r="F222" s="31" t="s">
        <v>221</v>
      </c>
      <c r="G222" s="36">
        <v>34</v>
      </c>
      <c r="H222" s="45">
        <f t="shared" si="9"/>
        <v>5100</v>
      </c>
      <c r="I222" s="34"/>
      <c r="J222" s="34"/>
      <c r="K222" s="34"/>
      <c r="L222" s="34"/>
      <c r="M222" s="34"/>
      <c r="N222" s="34"/>
      <c r="O222" s="34"/>
      <c r="P222" s="34"/>
    </row>
    <row r="223" spans="2:16" ht="12" outlineLevel="1">
      <c r="B223" s="46" t="s">
        <v>350</v>
      </c>
      <c r="C223" s="44" t="s">
        <v>351</v>
      </c>
      <c r="D223" s="40"/>
      <c r="E223" s="40"/>
      <c r="F223" s="40" t="s">
        <v>34</v>
      </c>
      <c r="G223" s="36">
        <v>77</v>
      </c>
      <c r="H223" s="45">
        <f aca="true" t="shared" si="10" ref="H223:H230">G223*Curs</f>
        <v>11550</v>
      </c>
      <c r="I223" s="34"/>
      <c r="J223" s="34"/>
      <c r="K223" s="34"/>
      <c r="L223" s="34"/>
      <c r="M223" s="34"/>
      <c r="N223" s="34"/>
      <c r="O223" s="34"/>
      <c r="P223" s="34"/>
    </row>
    <row r="224" spans="2:16" ht="12" outlineLevel="1">
      <c r="B224" s="46" t="s">
        <v>352</v>
      </c>
      <c r="C224" s="44" t="s">
        <v>353</v>
      </c>
      <c r="D224" s="40"/>
      <c r="E224" s="40"/>
      <c r="F224" s="40" t="s">
        <v>34</v>
      </c>
      <c r="G224" s="36">
        <v>190</v>
      </c>
      <c r="H224" s="45">
        <f t="shared" si="10"/>
        <v>28500</v>
      </c>
      <c r="I224" s="34"/>
      <c r="J224" s="34"/>
      <c r="K224" s="34"/>
      <c r="L224" s="34"/>
      <c r="M224" s="34"/>
      <c r="N224" s="34"/>
      <c r="O224" s="34"/>
      <c r="P224" s="34"/>
    </row>
    <row r="225" spans="2:16" ht="12" outlineLevel="1">
      <c r="B225" s="46" t="s">
        <v>354</v>
      </c>
      <c r="C225" s="44" t="s">
        <v>355</v>
      </c>
      <c r="D225" s="40"/>
      <c r="E225" s="40"/>
      <c r="F225" s="40" t="s">
        <v>34</v>
      </c>
      <c r="G225" s="36">
        <v>190</v>
      </c>
      <c r="H225" s="45">
        <f t="shared" si="10"/>
        <v>28500</v>
      </c>
      <c r="I225" s="34"/>
      <c r="J225" s="34"/>
      <c r="K225" s="34"/>
      <c r="L225" s="34"/>
      <c r="M225" s="34"/>
      <c r="N225" s="34"/>
      <c r="O225" s="34"/>
      <c r="P225" s="34"/>
    </row>
    <row r="226" spans="2:16" ht="12" outlineLevel="1">
      <c r="B226" s="46" t="s">
        <v>356</v>
      </c>
      <c r="C226" s="44" t="s">
        <v>357</v>
      </c>
      <c r="D226" s="40"/>
      <c r="E226" s="40"/>
      <c r="F226" s="40" t="s">
        <v>34</v>
      </c>
      <c r="G226" s="36">
        <v>190</v>
      </c>
      <c r="H226" s="45">
        <f t="shared" si="10"/>
        <v>28500</v>
      </c>
      <c r="I226" s="34"/>
      <c r="J226" s="34"/>
      <c r="K226" s="34"/>
      <c r="L226" s="34"/>
      <c r="M226" s="34"/>
      <c r="N226" s="34"/>
      <c r="O226" s="34"/>
      <c r="P226" s="34"/>
    </row>
    <row r="227" spans="2:16" ht="12" outlineLevel="1">
      <c r="B227" s="46" t="s">
        <v>358</v>
      </c>
      <c r="C227" s="44" t="s">
        <v>359</v>
      </c>
      <c r="D227" s="40">
        <v>470</v>
      </c>
      <c r="E227" s="40">
        <v>25000</v>
      </c>
      <c r="F227" s="40" t="s">
        <v>34</v>
      </c>
      <c r="G227" s="36">
        <v>190</v>
      </c>
      <c r="H227" s="45">
        <f t="shared" si="10"/>
        <v>28500</v>
      </c>
      <c r="I227" s="34"/>
      <c r="J227" s="34"/>
      <c r="K227" s="34"/>
      <c r="L227" s="34"/>
      <c r="M227" s="34"/>
      <c r="N227" s="34"/>
      <c r="O227" s="34"/>
      <c r="P227" s="34"/>
    </row>
    <row r="228" spans="2:16" ht="12" outlineLevel="1">
      <c r="B228" s="46" t="s">
        <v>360</v>
      </c>
      <c r="C228" s="44" t="s">
        <v>359</v>
      </c>
      <c r="D228" s="40">
        <v>470</v>
      </c>
      <c r="E228" s="40">
        <v>25000</v>
      </c>
      <c r="F228" s="31" t="s">
        <v>156</v>
      </c>
      <c r="G228" s="36">
        <v>134</v>
      </c>
      <c r="H228" s="45">
        <f t="shared" si="10"/>
        <v>20100</v>
      </c>
      <c r="I228" s="34"/>
      <c r="J228" s="34"/>
      <c r="K228" s="34"/>
      <c r="L228" s="34"/>
      <c r="M228" s="34"/>
      <c r="N228" s="34"/>
      <c r="O228" s="34"/>
      <c r="P228" s="34"/>
    </row>
    <row r="229" spans="2:16" ht="12" outlineLevel="1">
      <c r="B229" s="46" t="s">
        <v>361</v>
      </c>
      <c r="C229" s="44" t="s">
        <v>362</v>
      </c>
      <c r="D229" s="40">
        <v>490</v>
      </c>
      <c r="E229" s="40">
        <v>25000</v>
      </c>
      <c r="F229" s="40" t="s">
        <v>34</v>
      </c>
      <c r="G229" s="36">
        <v>150</v>
      </c>
      <c r="H229" s="45">
        <f t="shared" si="10"/>
        <v>22500</v>
      </c>
      <c r="I229" s="34"/>
      <c r="J229" s="34"/>
      <c r="K229" s="34"/>
      <c r="L229" s="34"/>
      <c r="M229" s="34"/>
      <c r="N229" s="34"/>
      <c r="O229" s="34"/>
      <c r="P229" s="34"/>
    </row>
    <row r="230" spans="2:16" ht="12" outlineLevel="1">
      <c r="B230" s="46" t="s">
        <v>363</v>
      </c>
      <c r="C230" s="44" t="s">
        <v>362</v>
      </c>
      <c r="D230" s="40">
        <v>490</v>
      </c>
      <c r="E230" s="40">
        <v>25000</v>
      </c>
      <c r="F230" s="31" t="s">
        <v>156</v>
      </c>
      <c r="G230" s="36">
        <v>106.7</v>
      </c>
      <c r="H230" s="45">
        <f t="shared" si="10"/>
        <v>16005</v>
      </c>
      <c r="I230" s="34"/>
      <c r="J230" s="34"/>
      <c r="K230" s="34"/>
      <c r="L230" s="34"/>
      <c r="M230" s="34"/>
      <c r="N230" s="34"/>
      <c r="O230" s="34"/>
      <c r="P230" s="34"/>
    </row>
    <row r="231" spans="1:8" s="25" customFormat="1" ht="10.5">
      <c r="A231" s="22"/>
      <c r="B231" s="124" t="s">
        <v>364</v>
      </c>
      <c r="C231" s="124"/>
      <c r="D231" s="124"/>
      <c r="E231" s="124"/>
      <c r="F231" s="124"/>
      <c r="G231" s="124"/>
      <c r="H231" s="124"/>
    </row>
    <row r="232" spans="1:16" s="59" customFormat="1" ht="19.5" outlineLevel="1">
      <c r="A232" s="52"/>
      <c r="B232" s="53"/>
      <c r="C232" s="54" t="s">
        <v>365</v>
      </c>
      <c r="D232" s="55"/>
      <c r="E232" s="55"/>
      <c r="F232" s="55" t="s">
        <v>221</v>
      </c>
      <c r="G232" s="56">
        <v>5</v>
      </c>
      <c r="H232" s="57">
        <f>G232*Curs</f>
        <v>750</v>
      </c>
      <c r="I232" s="58"/>
      <c r="J232" s="58"/>
      <c r="K232" s="58"/>
      <c r="L232" s="58"/>
      <c r="M232" s="58"/>
      <c r="N232" s="58"/>
      <c r="O232" s="58"/>
      <c r="P232" s="58"/>
    </row>
    <row r="233" spans="2:16" ht="19.5" outlineLevel="1">
      <c r="B233" s="47"/>
      <c r="C233" s="43" t="s">
        <v>365</v>
      </c>
      <c r="D233" s="38"/>
      <c r="E233" s="38"/>
      <c r="F233" s="40" t="s">
        <v>156</v>
      </c>
      <c r="G233" s="36">
        <v>4</v>
      </c>
      <c r="H233" s="45">
        <f>G233*Curs</f>
        <v>600</v>
      </c>
      <c r="I233" s="34"/>
      <c r="J233" s="34"/>
      <c r="K233" s="34"/>
      <c r="L233" s="34"/>
      <c r="M233" s="34"/>
      <c r="N233" s="34"/>
      <c r="O233" s="34"/>
      <c r="P233" s="34"/>
    </row>
    <row r="234" spans="1:16" s="59" customFormat="1" ht="12" outlineLevel="1">
      <c r="A234" s="52"/>
      <c r="B234" s="53" t="s">
        <v>366</v>
      </c>
      <c r="C234" s="54" t="s">
        <v>367</v>
      </c>
      <c r="D234" s="55"/>
      <c r="E234" s="55"/>
      <c r="F234" s="40" t="s">
        <v>156</v>
      </c>
      <c r="G234" s="36">
        <v>5</v>
      </c>
      <c r="H234" s="45">
        <f>G234*Curs</f>
        <v>750</v>
      </c>
      <c r="I234" s="58"/>
      <c r="J234" s="58"/>
      <c r="K234" s="58"/>
      <c r="L234" s="58"/>
      <c r="M234" s="58"/>
      <c r="N234" s="58"/>
      <c r="O234" s="58"/>
      <c r="P234" s="58"/>
    </row>
    <row r="235" spans="1:16" s="59" customFormat="1" ht="12" outlineLevel="1">
      <c r="A235" s="52"/>
      <c r="B235" s="60" t="s">
        <v>368</v>
      </c>
      <c r="C235" s="44" t="s">
        <v>367</v>
      </c>
      <c r="D235" s="40"/>
      <c r="E235" s="40"/>
      <c r="F235" s="40" t="s">
        <v>221</v>
      </c>
      <c r="G235" s="36"/>
      <c r="H235" s="45"/>
      <c r="I235" s="58"/>
      <c r="J235" s="58"/>
      <c r="K235" s="58"/>
      <c r="L235" s="58"/>
      <c r="M235" s="58"/>
      <c r="N235" s="58"/>
      <c r="O235" s="58"/>
      <c r="P235" s="58"/>
    </row>
    <row r="236" spans="2:16" ht="12" outlineLevel="1">
      <c r="B236" s="46" t="s">
        <v>369</v>
      </c>
      <c r="C236" s="44" t="s">
        <v>370</v>
      </c>
      <c r="D236" s="40"/>
      <c r="E236" s="40"/>
      <c r="F236" s="40" t="s">
        <v>221</v>
      </c>
      <c r="G236" s="36"/>
      <c r="H236" s="45"/>
      <c r="I236" s="34"/>
      <c r="J236" s="34"/>
      <c r="K236" s="34"/>
      <c r="L236" s="34"/>
      <c r="M236" s="34"/>
      <c r="N236" s="34"/>
      <c r="O236" s="34"/>
      <c r="P236" s="34"/>
    </row>
    <row r="237" spans="2:16" ht="12" outlineLevel="1">
      <c r="B237" s="46" t="s">
        <v>371</v>
      </c>
      <c r="C237" s="44" t="s">
        <v>372</v>
      </c>
      <c r="D237" s="40"/>
      <c r="E237" s="40"/>
      <c r="F237" s="40" t="s">
        <v>221</v>
      </c>
      <c r="G237" s="36">
        <v>1.7</v>
      </c>
      <c r="H237" s="45">
        <f>G237*Curs</f>
        <v>255</v>
      </c>
      <c r="I237" s="34"/>
      <c r="J237" s="34"/>
      <c r="K237" s="34"/>
      <c r="L237" s="34"/>
      <c r="M237" s="34"/>
      <c r="N237" s="34"/>
      <c r="O237" s="34"/>
      <c r="P237" s="34"/>
    </row>
    <row r="238" spans="2:16" ht="12" outlineLevel="1">
      <c r="B238" s="46"/>
      <c r="C238" s="44" t="s">
        <v>373</v>
      </c>
      <c r="D238" s="40"/>
      <c r="E238" s="40"/>
      <c r="F238" s="31" t="s">
        <v>221</v>
      </c>
      <c r="G238" s="35"/>
      <c r="H238" s="41"/>
      <c r="I238" s="34"/>
      <c r="J238" s="34"/>
      <c r="K238" s="34"/>
      <c r="L238" s="34"/>
      <c r="M238" s="34"/>
      <c r="N238" s="34"/>
      <c r="O238" s="34"/>
      <c r="P238" s="34"/>
    </row>
    <row r="239" spans="1:16" s="59" customFormat="1" ht="12" outlineLevel="1">
      <c r="A239" s="52"/>
      <c r="B239" s="60"/>
      <c r="C239" s="61" t="s">
        <v>374</v>
      </c>
      <c r="D239" s="62"/>
      <c r="E239" s="62"/>
      <c r="F239" s="55" t="s">
        <v>221</v>
      </c>
      <c r="G239" s="56"/>
      <c r="H239" s="57"/>
      <c r="I239" s="58"/>
      <c r="J239" s="58"/>
      <c r="K239" s="58"/>
      <c r="L239" s="58"/>
      <c r="M239" s="58"/>
      <c r="N239" s="58"/>
      <c r="O239" s="58"/>
      <c r="P239" s="58"/>
    </row>
    <row r="240" spans="2:16" ht="12" outlineLevel="1">
      <c r="B240" s="46"/>
      <c r="C240" s="44" t="s">
        <v>375</v>
      </c>
      <c r="D240" s="40"/>
      <c r="E240" s="40"/>
      <c r="F240" s="31" t="s">
        <v>221</v>
      </c>
      <c r="G240" s="35"/>
      <c r="H240" s="33"/>
      <c r="I240" s="34"/>
      <c r="J240" s="34"/>
      <c r="K240" s="34"/>
      <c r="L240" s="34"/>
      <c r="M240" s="34"/>
      <c r="N240" s="34"/>
      <c r="O240" s="34"/>
      <c r="P240" s="34"/>
    </row>
    <row r="241" spans="2:16" ht="12" outlineLevel="1">
      <c r="B241" s="46" t="s">
        <v>229</v>
      </c>
      <c r="C241" s="44" t="s">
        <v>376</v>
      </c>
      <c r="D241" s="40"/>
      <c r="E241" s="40"/>
      <c r="F241" s="55" t="s">
        <v>221</v>
      </c>
      <c r="G241" s="35">
        <v>3</v>
      </c>
      <c r="H241" s="33">
        <f>G241*Curs</f>
        <v>450</v>
      </c>
      <c r="I241" s="34"/>
      <c r="J241" s="34"/>
      <c r="K241" s="34"/>
      <c r="L241" s="34"/>
      <c r="M241" s="34"/>
      <c r="N241" s="34"/>
      <c r="O241" s="34"/>
      <c r="P241" s="34"/>
    </row>
    <row r="242" spans="2:16" ht="12" outlineLevel="1">
      <c r="B242" s="46" t="s">
        <v>377</v>
      </c>
      <c r="C242" s="44" t="s">
        <v>376</v>
      </c>
      <c r="D242" s="40"/>
      <c r="E242" s="40"/>
      <c r="F242" s="55" t="s">
        <v>156</v>
      </c>
      <c r="G242" s="35">
        <v>8</v>
      </c>
      <c r="H242" s="33">
        <f>G242*Curs</f>
        <v>1200</v>
      </c>
      <c r="I242" s="34"/>
      <c r="J242" s="34"/>
      <c r="K242" s="34"/>
      <c r="L242" s="34"/>
      <c r="M242" s="34"/>
      <c r="N242" s="34"/>
      <c r="O242" s="34"/>
      <c r="P242" s="34"/>
    </row>
    <row r="243" spans="2:16" ht="12" outlineLevel="1">
      <c r="B243" s="46" t="s">
        <v>378</v>
      </c>
      <c r="C243" s="44" t="s">
        <v>379</v>
      </c>
      <c r="D243" s="40"/>
      <c r="E243" s="40"/>
      <c r="F243" s="31" t="s">
        <v>221</v>
      </c>
      <c r="G243" s="35"/>
      <c r="H243" s="33"/>
      <c r="I243" s="34"/>
      <c r="J243" s="34"/>
      <c r="K243" s="34"/>
      <c r="L243" s="34"/>
      <c r="M243" s="34"/>
      <c r="N243" s="34"/>
      <c r="O243" s="34"/>
      <c r="P243" s="34"/>
    </row>
    <row r="244" spans="2:16" ht="12" outlineLevel="1">
      <c r="B244" s="46" t="s">
        <v>380</v>
      </c>
      <c r="C244" s="44" t="s">
        <v>381</v>
      </c>
      <c r="D244" s="40"/>
      <c r="E244" s="40"/>
      <c r="F244" s="55" t="s">
        <v>156</v>
      </c>
      <c r="G244" s="35">
        <v>3.6</v>
      </c>
      <c r="H244" s="33">
        <f>G244*Curs</f>
        <v>540</v>
      </c>
      <c r="I244" s="34"/>
      <c r="J244" s="34"/>
      <c r="K244" s="34"/>
      <c r="L244" s="34"/>
      <c r="M244" s="34"/>
      <c r="N244" s="34"/>
      <c r="O244" s="34"/>
      <c r="P244" s="34"/>
    </row>
    <row r="245" spans="2:16" ht="19.5" outlineLevel="1">
      <c r="B245" s="46" t="s">
        <v>382</v>
      </c>
      <c r="C245" s="44" t="s">
        <v>383</v>
      </c>
      <c r="D245" s="40"/>
      <c r="E245" s="40"/>
      <c r="F245" s="31" t="s">
        <v>221</v>
      </c>
      <c r="G245" s="35"/>
      <c r="H245" s="33"/>
      <c r="I245" s="34"/>
      <c r="J245" s="34"/>
      <c r="K245" s="34"/>
      <c r="L245" s="34"/>
      <c r="M245" s="34"/>
      <c r="N245" s="34"/>
      <c r="O245" s="34"/>
      <c r="P245" s="34"/>
    </row>
    <row r="246" spans="2:16" ht="19.5" outlineLevel="1">
      <c r="B246" s="46" t="s">
        <v>382</v>
      </c>
      <c r="C246" s="44" t="s">
        <v>383</v>
      </c>
      <c r="D246" s="40"/>
      <c r="E246" s="40"/>
      <c r="F246" s="31" t="s">
        <v>156</v>
      </c>
      <c r="G246" s="35"/>
      <c r="H246" s="33"/>
      <c r="I246" s="34"/>
      <c r="J246" s="34"/>
      <c r="K246" s="34"/>
      <c r="L246" s="34"/>
      <c r="M246" s="34"/>
      <c r="N246" s="34"/>
      <c r="O246" s="34"/>
      <c r="P246" s="34"/>
    </row>
    <row r="247" spans="2:16" ht="12" outlineLevel="1">
      <c r="B247" s="28" t="s">
        <v>384</v>
      </c>
      <c r="C247" s="43" t="s">
        <v>385</v>
      </c>
      <c r="D247" s="31"/>
      <c r="E247" s="31"/>
      <c r="F247" s="31" t="s">
        <v>34</v>
      </c>
      <c r="G247" s="35"/>
      <c r="H247" s="33"/>
      <c r="I247" s="34"/>
      <c r="J247" s="34"/>
      <c r="K247" s="34"/>
      <c r="L247" s="34"/>
      <c r="M247" s="34"/>
      <c r="N247" s="34"/>
      <c r="O247" s="34"/>
      <c r="P247" s="34"/>
    </row>
    <row r="248" spans="2:16" ht="12" outlineLevel="1">
      <c r="B248" s="28" t="s">
        <v>386</v>
      </c>
      <c r="C248" s="43" t="s">
        <v>387</v>
      </c>
      <c r="D248" s="31"/>
      <c r="E248" s="31"/>
      <c r="F248" s="31" t="s">
        <v>156</v>
      </c>
      <c r="G248" s="35"/>
      <c r="H248" s="33"/>
      <c r="I248" s="34"/>
      <c r="J248" s="34"/>
      <c r="K248" s="34"/>
      <c r="L248" s="34"/>
      <c r="M248" s="34"/>
      <c r="N248" s="34"/>
      <c r="O248" s="34"/>
      <c r="P248" s="34"/>
    </row>
    <row r="249" spans="2:16" ht="12" outlineLevel="1">
      <c r="B249" s="28" t="s">
        <v>388</v>
      </c>
      <c r="C249" s="43" t="s">
        <v>389</v>
      </c>
      <c r="D249" s="31"/>
      <c r="E249" s="31"/>
      <c r="F249" s="31" t="s">
        <v>156</v>
      </c>
      <c r="G249" s="35"/>
      <c r="H249" s="33"/>
      <c r="I249" s="34"/>
      <c r="J249" s="34"/>
      <c r="K249" s="34"/>
      <c r="L249" s="34"/>
      <c r="M249" s="34"/>
      <c r="N249" s="34"/>
      <c r="O249" s="34"/>
      <c r="P249" s="34"/>
    </row>
    <row r="250" spans="1:8" s="25" customFormat="1" ht="10.5">
      <c r="A250" s="22"/>
      <c r="B250" s="124" t="s">
        <v>390</v>
      </c>
      <c r="C250" s="124" t="s">
        <v>24</v>
      </c>
      <c r="D250" s="124"/>
      <c r="E250" s="124"/>
      <c r="F250" s="124"/>
      <c r="G250" s="124"/>
      <c r="H250" s="124"/>
    </row>
    <row r="251" spans="2:16" ht="19.5" outlineLevel="1">
      <c r="B251" s="28"/>
      <c r="C251" s="43" t="s">
        <v>391</v>
      </c>
      <c r="D251" s="31"/>
      <c r="E251" s="31"/>
      <c r="F251" s="31"/>
      <c r="G251" s="35">
        <v>12</v>
      </c>
      <c r="H251" s="33">
        <f aca="true" t="shared" si="11" ref="H251:H273">G251*Curs</f>
        <v>1800</v>
      </c>
      <c r="I251" s="34"/>
      <c r="J251" s="34"/>
      <c r="K251" s="34"/>
      <c r="L251" s="34"/>
      <c r="M251" s="34"/>
      <c r="N251" s="34"/>
      <c r="O251" s="34"/>
      <c r="P251" s="34"/>
    </row>
    <row r="252" spans="2:16" ht="12" outlineLevel="1">
      <c r="B252" s="47"/>
      <c r="C252" s="43" t="s">
        <v>392</v>
      </c>
      <c r="D252" s="38"/>
      <c r="E252" s="38"/>
      <c r="F252" s="31" t="s">
        <v>156</v>
      </c>
      <c r="G252" s="35">
        <v>35</v>
      </c>
      <c r="H252" s="33">
        <f t="shared" si="11"/>
        <v>5250</v>
      </c>
      <c r="I252" s="34"/>
      <c r="J252" s="34"/>
      <c r="K252" s="34"/>
      <c r="L252" s="34"/>
      <c r="M252" s="34"/>
      <c r="N252" s="34"/>
      <c r="O252" s="34"/>
      <c r="P252" s="34"/>
    </row>
    <row r="253" spans="2:16" ht="12" outlineLevel="1">
      <c r="B253" s="46"/>
      <c r="C253" s="43" t="s">
        <v>393</v>
      </c>
      <c r="D253" s="31"/>
      <c r="E253" s="31"/>
      <c r="F253" s="31" t="s">
        <v>156</v>
      </c>
      <c r="G253" s="35">
        <v>48</v>
      </c>
      <c r="H253" s="33">
        <f t="shared" si="11"/>
        <v>7200</v>
      </c>
      <c r="I253" s="34"/>
      <c r="J253" s="34"/>
      <c r="K253" s="34"/>
      <c r="L253" s="34"/>
      <c r="M253" s="34"/>
      <c r="N253" s="34"/>
      <c r="O253" s="34"/>
      <c r="P253" s="34"/>
    </row>
    <row r="254" spans="2:16" ht="12" outlineLevel="1">
      <c r="B254" s="46" t="s">
        <v>394</v>
      </c>
      <c r="C254" s="54" t="s">
        <v>395</v>
      </c>
      <c r="D254" s="31"/>
      <c r="E254" s="31"/>
      <c r="F254" s="31" t="s">
        <v>221</v>
      </c>
      <c r="G254" s="35">
        <v>18</v>
      </c>
      <c r="H254" s="33">
        <f t="shared" si="11"/>
        <v>2700</v>
      </c>
      <c r="I254" s="34"/>
      <c r="J254" s="34"/>
      <c r="K254" s="34"/>
      <c r="L254" s="34"/>
      <c r="M254" s="34"/>
      <c r="N254" s="34"/>
      <c r="O254" s="34"/>
      <c r="P254" s="34"/>
    </row>
    <row r="255" spans="2:16" ht="12" outlineLevel="1">
      <c r="B255" s="60" t="s">
        <v>396</v>
      </c>
      <c r="C255" s="54" t="s">
        <v>397</v>
      </c>
      <c r="D255" s="55"/>
      <c r="E255" s="55"/>
      <c r="F255" s="31" t="s">
        <v>156</v>
      </c>
      <c r="G255" s="56">
        <v>38</v>
      </c>
      <c r="H255" s="33">
        <f t="shared" si="11"/>
        <v>5700</v>
      </c>
      <c r="I255" s="34"/>
      <c r="J255" s="34"/>
      <c r="K255" s="34"/>
      <c r="L255" s="34"/>
      <c r="M255" s="34"/>
      <c r="N255" s="34"/>
      <c r="O255" s="34"/>
      <c r="P255" s="34"/>
    </row>
    <row r="256" spans="2:16" ht="12" outlineLevel="1">
      <c r="B256" s="60" t="s">
        <v>398</v>
      </c>
      <c r="C256" s="54" t="s">
        <v>399</v>
      </c>
      <c r="D256" s="63"/>
      <c r="E256" s="63"/>
      <c r="F256" s="31"/>
      <c r="G256" s="56">
        <v>18</v>
      </c>
      <c r="H256" s="33">
        <f t="shared" si="11"/>
        <v>2700</v>
      </c>
      <c r="I256" s="34"/>
      <c r="J256" s="34"/>
      <c r="K256" s="34"/>
      <c r="L256" s="34"/>
      <c r="M256" s="34"/>
      <c r="N256" s="34"/>
      <c r="O256" s="34"/>
      <c r="P256" s="34"/>
    </row>
    <row r="257" spans="2:16" ht="19.5" outlineLevel="1">
      <c r="B257" s="60" t="s">
        <v>400</v>
      </c>
      <c r="C257" s="54" t="s">
        <v>401</v>
      </c>
      <c r="D257" s="63"/>
      <c r="E257" s="63"/>
      <c r="F257" s="31" t="s">
        <v>156</v>
      </c>
      <c r="G257" s="56">
        <v>28</v>
      </c>
      <c r="H257" s="33">
        <f t="shared" si="11"/>
        <v>4200</v>
      </c>
      <c r="I257" s="34"/>
      <c r="J257" s="34"/>
      <c r="K257" s="34"/>
      <c r="L257" s="34"/>
      <c r="M257" s="34"/>
      <c r="N257" s="34"/>
      <c r="O257" s="34"/>
      <c r="P257" s="34"/>
    </row>
    <row r="258" spans="2:16" ht="12" outlineLevel="1">
      <c r="B258" s="53" t="s">
        <v>402</v>
      </c>
      <c r="C258" s="54" t="s">
        <v>403</v>
      </c>
      <c r="D258" s="63"/>
      <c r="E258" s="63"/>
      <c r="F258" s="31" t="s">
        <v>156</v>
      </c>
      <c r="G258" s="56">
        <v>21</v>
      </c>
      <c r="H258" s="33">
        <f t="shared" si="11"/>
        <v>3150</v>
      </c>
      <c r="I258" s="34"/>
      <c r="J258" s="34"/>
      <c r="K258" s="34"/>
      <c r="L258" s="34"/>
      <c r="M258" s="34"/>
      <c r="N258" s="34"/>
      <c r="O258" s="34"/>
      <c r="P258" s="34"/>
    </row>
    <row r="259" spans="2:16" ht="12" outlineLevel="1">
      <c r="B259" s="53" t="s">
        <v>404</v>
      </c>
      <c r="C259" s="54" t="s">
        <v>405</v>
      </c>
      <c r="D259" s="63"/>
      <c r="E259" s="63"/>
      <c r="F259" s="31"/>
      <c r="G259" s="56">
        <v>25</v>
      </c>
      <c r="H259" s="33">
        <f t="shared" si="11"/>
        <v>3750</v>
      </c>
      <c r="I259" s="34"/>
      <c r="J259" s="34"/>
      <c r="K259" s="34"/>
      <c r="L259" s="34"/>
      <c r="M259" s="34"/>
      <c r="N259" s="34"/>
      <c r="O259" s="34"/>
      <c r="P259" s="34"/>
    </row>
    <row r="260" spans="2:16" ht="12" outlineLevel="1">
      <c r="B260" s="53" t="s">
        <v>406</v>
      </c>
      <c r="C260" s="54" t="s">
        <v>407</v>
      </c>
      <c r="D260" s="63"/>
      <c r="E260" s="63"/>
      <c r="F260" s="31" t="s">
        <v>156</v>
      </c>
      <c r="G260" s="56">
        <v>50</v>
      </c>
      <c r="H260" s="33">
        <f t="shared" si="11"/>
        <v>7500</v>
      </c>
      <c r="I260" s="34"/>
      <c r="J260" s="34"/>
      <c r="K260" s="34"/>
      <c r="L260" s="34"/>
      <c r="M260" s="34"/>
      <c r="N260" s="34"/>
      <c r="O260" s="34"/>
      <c r="P260" s="34"/>
    </row>
    <row r="261" spans="2:16" ht="12" outlineLevel="1">
      <c r="B261" s="53" t="s">
        <v>408</v>
      </c>
      <c r="C261" s="54" t="s">
        <v>409</v>
      </c>
      <c r="D261" s="63"/>
      <c r="E261" s="63"/>
      <c r="F261" s="31" t="s">
        <v>156</v>
      </c>
      <c r="G261" s="56">
        <v>40</v>
      </c>
      <c r="H261" s="33">
        <f t="shared" si="11"/>
        <v>6000</v>
      </c>
      <c r="I261" s="34"/>
      <c r="J261" s="34"/>
      <c r="K261" s="34"/>
      <c r="L261" s="34"/>
      <c r="M261" s="34"/>
      <c r="N261" s="34"/>
      <c r="O261" s="34"/>
      <c r="P261" s="34"/>
    </row>
    <row r="262" spans="2:16" ht="12" outlineLevel="1">
      <c r="B262" s="53" t="s">
        <v>410</v>
      </c>
      <c r="C262" s="54" t="s">
        <v>411</v>
      </c>
      <c r="D262" s="63"/>
      <c r="E262" s="63"/>
      <c r="F262" s="31" t="s">
        <v>156</v>
      </c>
      <c r="G262" s="56">
        <v>0</v>
      </c>
      <c r="H262" s="33">
        <f t="shared" si="11"/>
        <v>0</v>
      </c>
      <c r="I262" s="34"/>
      <c r="J262" s="34"/>
      <c r="K262" s="34"/>
      <c r="L262" s="34"/>
      <c r="M262" s="34"/>
      <c r="N262" s="34"/>
      <c r="O262" s="34"/>
      <c r="P262" s="34"/>
    </row>
    <row r="263" spans="2:16" ht="12" outlineLevel="1">
      <c r="B263" s="53" t="s">
        <v>412</v>
      </c>
      <c r="C263" s="54" t="s">
        <v>413</v>
      </c>
      <c r="D263" s="63"/>
      <c r="E263" s="63"/>
      <c r="F263" s="31" t="s">
        <v>156</v>
      </c>
      <c r="G263" s="56" t="s">
        <v>414</v>
      </c>
      <c r="H263" s="33" t="e">
        <f t="shared" si="11"/>
        <v>#VALUE!</v>
      </c>
      <c r="I263" s="34"/>
      <c r="J263" s="34"/>
      <c r="K263" s="34"/>
      <c r="L263" s="34"/>
      <c r="M263" s="34"/>
      <c r="N263" s="34"/>
      <c r="O263" s="34"/>
      <c r="P263" s="34"/>
    </row>
    <row r="264" spans="2:16" ht="12" outlineLevel="1">
      <c r="B264" s="53" t="s">
        <v>415</v>
      </c>
      <c r="C264" s="54" t="s">
        <v>416</v>
      </c>
      <c r="D264" s="63"/>
      <c r="E264" s="63"/>
      <c r="F264" s="31" t="s">
        <v>156</v>
      </c>
      <c r="G264" s="56" t="s">
        <v>414</v>
      </c>
      <c r="H264" s="33" t="e">
        <f t="shared" si="11"/>
        <v>#VALUE!</v>
      </c>
      <c r="I264" s="34"/>
      <c r="J264" s="34"/>
      <c r="K264" s="34"/>
      <c r="L264" s="34"/>
      <c r="M264" s="34"/>
      <c r="N264" s="34"/>
      <c r="O264" s="34"/>
      <c r="P264" s="34"/>
    </row>
    <row r="265" spans="2:16" ht="12" outlineLevel="1">
      <c r="B265" s="53" t="s">
        <v>417</v>
      </c>
      <c r="C265" s="54" t="s">
        <v>418</v>
      </c>
      <c r="D265" s="63"/>
      <c r="E265" s="63"/>
      <c r="F265" s="31" t="s">
        <v>156</v>
      </c>
      <c r="G265" s="56" t="s">
        <v>414</v>
      </c>
      <c r="H265" s="33" t="e">
        <f t="shared" si="11"/>
        <v>#VALUE!</v>
      </c>
      <c r="I265" s="34"/>
      <c r="J265" s="34"/>
      <c r="K265" s="34"/>
      <c r="L265" s="34"/>
      <c r="M265" s="34"/>
      <c r="N265" s="34"/>
      <c r="O265" s="34"/>
      <c r="P265" s="34"/>
    </row>
    <row r="266" spans="2:16" ht="12" outlineLevel="1">
      <c r="B266" s="53" t="s">
        <v>419</v>
      </c>
      <c r="C266" s="54" t="s">
        <v>420</v>
      </c>
      <c r="D266" s="63"/>
      <c r="E266" s="63"/>
      <c r="F266" s="31" t="s">
        <v>156</v>
      </c>
      <c r="G266" s="56" t="s">
        <v>414</v>
      </c>
      <c r="H266" s="33" t="e">
        <f t="shared" si="11"/>
        <v>#VALUE!</v>
      </c>
      <c r="I266" s="34"/>
      <c r="J266" s="34"/>
      <c r="K266" s="34"/>
      <c r="L266" s="34"/>
      <c r="M266" s="34"/>
      <c r="N266" s="34"/>
      <c r="O266" s="34"/>
      <c r="P266" s="34"/>
    </row>
    <row r="267" spans="2:16" ht="12" outlineLevel="1">
      <c r="B267" s="53" t="s">
        <v>421</v>
      </c>
      <c r="C267" s="54" t="s">
        <v>422</v>
      </c>
      <c r="D267" s="63"/>
      <c r="E267" s="63"/>
      <c r="F267" s="31" t="s">
        <v>156</v>
      </c>
      <c r="G267" s="56" t="s">
        <v>414</v>
      </c>
      <c r="H267" s="33" t="e">
        <f t="shared" si="11"/>
        <v>#VALUE!</v>
      </c>
      <c r="I267" s="34"/>
      <c r="J267" s="34"/>
      <c r="K267" s="34"/>
      <c r="L267" s="34"/>
      <c r="M267" s="34"/>
      <c r="N267" s="34"/>
      <c r="O267" s="34"/>
      <c r="P267" s="34"/>
    </row>
    <row r="268" spans="2:16" ht="12" outlineLevel="1">
      <c r="B268" s="53"/>
      <c r="C268" s="54" t="s">
        <v>423</v>
      </c>
      <c r="D268" s="63"/>
      <c r="E268" s="63"/>
      <c r="F268" s="31" t="s">
        <v>156</v>
      </c>
      <c r="G268" s="56" t="s">
        <v>414</v>
      </c>
      <c r="H268" s="33" t="e">
        <f t="shared" si="11"/>
        <v>#VALUE!</v>
      </c>
      <c r="I268" s="34"/>
      <c r="J268" s="34"/>
      <c r="K268" s="34"/>
      <c r="L268" s="34"/>
      <c r="M268" s="34"/>
      <c r="N268" s="34"/>
      <c r="O268" s="34"/>
      <c r="P268" s="34"/>
    </row>
    <row r="269" spans="2:16" ht="12" outlineLevel="1">
      <c r="B269" s="53" t="s">
        <v>424</v>
      </c>
      <c r="C269" s="54" t="s">
        <v>425</v>
      </c>
      <c r="D269" s="64"/>
      <c r="E269" s="64"/>
      <c r="F269" s="31" t="s">
        <v>156</v>
      </c>
      <c r="G269" s="56">
        <v>10</v>
      </c>
      <c r="H269" s="33">
        <f t="shared" si="11"/>
        <v>1500</v>
      </c>
      <c r="I269" s="34"/>
      <c r="J269" s="34"/>
      <c r="K269" s="34"/>
      <c r="L269" s="34"/>
      <c r="M269" s="34"/>
      <c r="N269" s="34"/>
      <c r="O269" s="34"/>
      <c r="P269" s="34"/>
    </row>
    <row r="270" spans="2:16" ht="12" outlineLevel="1">
      <c r="B270" s="53" t="s">
        <v>426</v>
      </c>
      <c r="C270" s="54" t="s">
        <v>427</v>
      </c>
      <c r="D270" s="64"/>
      <c r="E270" s="64"/>
      <c r="F270" s="31" t="s">
        <v>156</v>
      </c>
      <c r="G270" s="56">
        <v>12</v>
      </c>
      <c r="H270" s="33">
        <f t="shared" si="11"/>
        <v>1800</v>
      </c>
      <c r="I270" s="34"/>
      <c r="J270" s="34"/>
      <c r="K270" s="34"/>
      <c r="L270" s="34"/>
      <c r="M270" s="34"/>
      <c r="N270" s="34"/>
      <c r="O270" s="34"/>
      <c r="P270" s="34"/>
    </row>
    <row r="271" spans="2:16" ht="12" outlineLevel="1">
      <c r="B271" s="53" t="s">
        <v>428</v>
      </c>
      <c r="C271" s="54" t="s">
        <v>429</v>
      </c>
      <c r="D271" s="64"/>
      <c r="E271" s="64"/>
      <c r="F271" s="31" t="s">
        <v>156</v>
      </c>
      <c r="G271" s="56">
        <v>50</v>
      </c>
      <c r="H271" s="33">
        <f t="shared" si="11"/>
        <v>7500</v>
      </c>
      <c r="I271" s="34"/>
      <c r="J271" s="34"/>
      <c r="K271" s="34"/>
      <c r="L271" s="34"/>
      <c r="M271" s="34"/>
      <c r="N271" s="34"/>
      <c r="O271" s="34"/>
      <c r="P271" s="34"/>
    </row>
    <row r="272" spans="2:16" ht="12" outlineLevel="1">
      <c r="B272" s="28" t="s">
        <v>430</v>
      </c>
      <c r="C272" s="43" t="s">
        <v>431</v>
      </c>
      <c r="D272" s="31"/>
      <c r="E272" s="31"/>
      <c r="F272" s="31" t="s">
        <v>221</v>
      </c>
      <c r="G272" s="35">
        <v>0</v>
      </c>
      <c r="H272" s="33">
        <f t="shared" si="11"/>
        <v>0</v>
      </c>
      <c r="I272" s="34"/>
      <c r="J272" s="34"/>
      <c r="K272" s="34"/>
      <c r="L272" s="34"/>
      <c r="M272" s="34"/>
      <c r="N272" s="34"/>
      <c r="O272" s="34"/>
      <c r="P272" s="34"/>
    </row>
    <row r="273" spans="2:16" ht="12" outlineLevel="1">
      <c r="B273" s="28" t="s">
        <v>432</v>
      </c>
      <c r="C273" s="43" t="s">
        <v>433</v>
      </c>
      <c r="D273" s="31"/>
      <c r="E273" s="31"/>
      <c r="F273" s="31" t="s">
        <v>156</v>
      </c>
      <c r="G273" s="35">
        <v>25</v>
      </c>
      <c r="H273" s="33">
        <f t="shared" si="11"/>
        <v>3750</v>
      </c>
      <c r="I273" s="34"/>
      <c r="J273" s="34"/>
      <c r="K273" s="34"/>
      <c r="L273" s="34"/>
      <c r="M273" s="34"/>
      <c r="N273" s="34"/>
      <c r="O273" s="34"/>
      <c r="P273" s="34"/>
    </row>
    <row r="274" spans="2:16" ht="12" outlineLevel="1">
      <c r="B274" s="28" t="s">
        <v>430</v>
      </c>
      <c r="C274" s="43" t="s">
        <v>431</v>
      </c>
      <c r="D274" s="31"/>
      <c r="E274" s="31"/>
      <c r="F274" s="31" t="s">
        <v>34</v>
      </c>
      <c r="G274" s="35" t="s">
        <v>414</v>
      </c>
      <c r="H274" s="33"/>
      <c r="I274" s="34"/>
      <c r="J274" s="34"/>
      <c r="K274" s="34"/>
      <c r="L274" s="34"/>
      <c r="M274" s="34"/>
      <c r="N274" s="34"/>
      <c r="O274" s="34"/>
      <c r="P274" s="34"/>
    </row>
    <row r="275" spans="2:16" ht="12" outlineLevel="1">
      <c r="B275" s="28" t="s">
        <v>434</v>
      </c>
      <c r="C275" s="43" t="s">
        <v>435</v>
      </c>
      <c r="D275" s="31"/>
      <c r="E275" s="31"/>
      <c r="F275" s="31" t="s">
        <v>34</v>
      </c>
      <c r="G275" s="35" t="s">
        <v>414</v>
      </c>
      <c r="H275" s="33"/>
      <c r="I275" s="34"/>
      <c r="J275" s="34"/>
      <c r="K275" s="34"/>
      <c r="L275" s="34"/>
      <c r="M275" s="34"/>
      <c r="N275" s="34"/>
      <c r="O275" s="34"/>
      <c r="P275" s="34"/>
    </row>
    <row r="276" spans="2:16" ht="12" outlineLevel="1">
      <c r="B276" s="28" t="s">
        <v>436</v>
      </c>
      <c r="C276" s="43" t="s">
        <v>437</v>
      </c>
      <c r="D276" s="31"/>
      <c r="E276" s="31"/>
      <c r="F276" s="31" t="s">
        <v>34</v>
      </c>
      <c r="G276" s="35" t="s">
        <v>414</v>
      </c>
      <c r="H276" s="33"/>
      <c r="I276" s="34"/>
      <c r="J276" s="34"/>
      <c r="K276" s="34"/>
      <c r="L276" s="34"/>
      <c r="M276" s="34"/>
      <c r="N276" s="34"/>
      <c r="O276" s="34"/>
      <c r="P276" s="34"/>
    </row>
    <row r="277" spans="2:16" ht="12" outlineLevel="1">
      <c r="B277" s="28" t="s">
        <v>438</v>
      </c>
      <c r="C277" s="43" t="s">
        <v>439</v>
      </c>
      <c r="D277" s="31"/>
      <c r="E277" s="31"/>
      <c r="F277" s="31" t="s">
        <v>34</v>
      </c>
      <c r="G277" s="35" t="s">
        <v>414</v>
      </c>
      <c r="H277" s="33"/>
      <c r="I277" s="34"/>
      <c r="J277" s="34"/>
      <c r="K277" s="34"/>
      <c r="L277" s="34"/>
      <c r="M277" s="34"/>
      <c r="N277" s="34"/>
      <c r="O277" s="34"/>
      <c r="P277" s="34"/>
    </row>
    <row r="278" spans="2:16" ht="12" outlineLevel="1">
      <c r="B278" s="28" t="s">
        <v>440</v>
      </c>
      <c r="C278" s="43" t="s">
        <v>441</v>
      </c>
      <c r="D278" s="31"/>
      <c r="E278" s="31"/>
      <c r="F278" s="31" t="s">
        <v>34</v>
      </c>
      <c r="G278" s="35" t="s">
        <v>414</v>
      </c>
      <c r="H278" s="33"/>
      <c r="I278" s="34"/>
      <c r="J278" s="34"/>
      <c r="K278" s="34"/>
      <c r="L278" s="34"/>
      <c r="M278" s="34"/>
      <c r="N278" s="34"/>
      <c r="O278" s="34"/>
      <c r="P278" s="34"/>
    </row>
    <row r="279" spans="2:16" ht="12" outlineLevel="1">
      <c r="B279" s="28" t="s">
        <v>442</v>
      </c>
      <c r="C279" s="43" t="s">
        <v>443</v>
      </c>
      <c r="D279" s="31"/>
      <c r="E279" s="31"/>
      <c r="F279" s="31" t="s">
        <v>34</v>
      </c>
      <c r="G279" s="35" t="s">
        <v>414</v>
      </c>
      <c r="H279" s="33"/>
      <c r="I279" s="34"/>
      <c r="J279" s="34"/>
      <c r="K279" s="34"/>
      <c r="L279" s="34"/>
      <c r="M279" s="34"/>
      <c r="N279" s="34"/>
      <c r="O279" s="34"/>
      <c r="P279" s="34"/>
    </row>
    <row r="280" spans="2:16" ht="12" outlineLevel="1">
      <c r="B280" s="28" t="s">
        <v>444</v>
      </c>
      <c r="C280" s="43" t="s">
        <v>445</v>
      </c>
      <c r="D280" s="31"/>
      <c r="E280" s="31"/>
      <c r="F280" s="31" t="s">
        <v>34</v>
      </c>
      <c r="G280" s="35" t="s">
        <v>414</v>
      </c>
      <c r="H280" s="33"/>
      <c r="I280" s="34"/>
      <c r="J280" s="34"/>
      <c r="K280" s="34"/>
      <c r="L280" s="34"/>
      <c r="M280" s="34"/>
      <c r="N280" s="34"/>
      <c r="O280" s="34"/>
      <c r="P280" s="34"/>
    </row>
    <row r="281" spans="2:16" ht="12" outlineLevel="1">
      <c r="B281" s="28" t="s">
        <v>446</v>
      </c>
      <c r="C281" s="43" t="s">
        <v>447</v>
      </c>
      <c r="D281" s="31"/>
      <c r="E281" s="31"/>
      <c r="F281" s="31" t="s">
        <v>34</v>
      </c>
      <c r="G281" s="35" t="s">
        <v>414</v>
      </c>
      <c r="H281" s="33"/>
      <c r="I281" s="34"/>
      <c r="J281" s="34"/>
      <c r="K281" s="34"/>
      <c r="L281" s="34"/>
      <c r="M281" s="34"/>
      <c r="N281" s="34"/>
      <c r="O281" s="34"/>
      <c r="P281" s="34"/>
    </row>
    <row r="282" spans="2:16" ht="12" outlineLevel="1">
      <c r="B282" s="28" t="s">
        <v>448</v>
      </c>
      <c r="C282" s="43" t="s">
        <v>449</v>
      </c>
      <c r="D282" s="31"/>
      <c r="E282" s="31"/>
      <c r="F282" s="31" t="s">
        <v>34</v>
      </c>
      <c r="G282" s="35" t="s">
        <v>414</v>
      </c>
      <c r="H282" s="33"/>
      <c r="I282" s="34"/>
      <c r="J282" s="34"/>
      <c r="K282" s="34"/>
      <c r="L282" s="34"/>
      <c r="M282" s="34"/>
      <c r="N282" s="34"/>
      <c r="O282" s="34"/>
      <c r="P282" s="34"/>
    </row>
    <row r="283" spans="2:16" ht="12" outlineLevel="1">
      <c r="B283" s="28" t="s">
        <v>450</v>
      </c>
      <c r="C283" s="43" t="s">
        <v>451</v>
      </c>
      <c r="D283" s="31"/>
      <c r="E283" s="31"/>
      <c r="F283" s="31" t="s">
        <v>34</v>
      </c>
      <c r="G283" s="35" t="s">
        <v>414</v>
      </c>
      <c r="H283" s="33"/>
      <c r="I283" s="34"/>
      <c r="J283" s="34"/>
      <c r="K283" s="34"/>
      <c r="L283" s="34"/>
      <c r="M283" s="34"/>
      <c r="N283" s="34"/>
      <c r="O283" s="34"/>
      <c r="P283" s="34"/>
    </row>
    <row r="284" spans="2:16" ht="12">
      <c r="B284" s="34"/>
      <c r="C284" s="34"/>
      <c r="D284" s="65"/>
      <c r="E284" s="65"/>
      <c r="F284" s="65"/>
      <c r="G284" s="66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2:16" ht="12">
      <c r="B285" s="34"/>
      <c r="C285" s="65"/>
      <c r="E285" s="65"/>
      <c r="F285" s="65"/>
      <c r="G285" s="66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2:16" ht="12">
      <c r="B286" s="34"/>
      <c r="C286" s="34"/>
      <c r="D286" s="65"/>
      <c r="E286" s="65"/>
      <c r="F286" s="65"/>
      <c r="G286" s="66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2:16" ht="12">
      <c r="B287" s="34"/>
      <c r="C287" s="34"/>
      <c r="D287" s="65"/>
      <c r="E287" s="65"/>
      <c r="F287" s="65"/>
      <c r="G287" s="66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2:16" ht="12">
      <c r="B288" s="34"/>
      <c r="C288" s="34"/>
      <c r="D288" s="65"/>
      <c r="E288" s="65"/>
      <c r="F288" s="65"/>
      <c r="G288" s="66"/>
      <c r="H288" s="34"/>
      <c r="I288" s="34"/>
      <c r="J288" s="34"/>
      <c r="K288" s="34"/>
      <c r="L288" s="34"/>
      <c r="M288" s="34"/>
      <c r="N288" s="34"/>
      <c r="O288" s="34"/>
      <c r="P288" s="34"/>
    </row>
  </sheetData>
  <sheetProtection selectLockedCells="1" selectUnlockedCells="1"/>
  <mergeCells count="7">
    <mergeCell ref="B250:H250"/>
    <mergeCell ref="E2:G3"/>
    <mergeCell ref="B7:H7"/>
    <mergeCell ref="B55:H55"/>
    <mergeCell ref="B100:H100"/>
    <mergeCell ref="B155:H155"/>
    <mergeCell ref="B231:H231"/>
  </mergeCells>
  <hyperlinks>
    <hyperlink ref="B4" r:id="rId1" display="aigul@rolf.kz"/>
    <hyperlink ref="B5" r:id="rId2" display="zhenya@rolf.kz"/>
  </hyperlinks>
  <printOptions/>
  <pageMargins left="0.14027777777777778" right="0.1798611111111111" top="0.1597222222222222" bottom="0.2402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0"/>
  <sheetViews>
    <sheetView workbookViewId="0" topLeftCell="A3">
      <pane xSplit="8" topLeftCell="I1" activePane="topRight" state="frozen"/>
      <selection pane="topLeft" activeCell="A3" sqref="A3"/>
      <selection pane="topRight" activeCell="C12" sqref="C12"/>
    </sheetView>
  </sheetViews>
  <sheetFormatPr defaultColWidth="8.8515625" defaultRowHeight="12.75" outlineLevelRow="1"/>
  <cols>
    <col min="1" max="1" width="0.85546875" style="67" customWidth="1"/>
    <col min="2" max="2" width="13.140625" style="0" customWidth="1"/>
    <col min="3" max="3" width="51.421875" style="0" customWidth="1"/>
    <col min="4" max="4" width="6.421875" style="0" customWidth="1"/>
    <col min="5" max="5" width="7.421875" style="0" customWidth="1"/>
    <col min="6" max="6" width="8.8515625" style="0" customWidth="1"/>
    <col min="7" max="7" width="6.8515625" style="0" customWidth="1"/>
    <col min="8" max="9" width="8.8515625" style="0" customWidth="1"/>
    <col min="10" max="10" width="9.710937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 s="12"/>
    </row>
    <row r="2" spans="1:8" s="25" customFormat="1" ht="12.75">
      <c r="A2" s="67"/>
      <c r="B2" s="8" t="s">
        <v>3</v>
      </c>
      <c r="C2" s="12"/>
      <c r="D2" s="12"/>
      <c r="E2" s="12"/>
      <c r="F2" s="127" t="s">
        <v>452</v>
      </c>
      <c r="G2" s="127"/>
      <c r="H2" s="12"/>
    </row>
    <row r="3" spans="1:8" s="25" customFormat="1" ht="12">
      <c r="A3" s="67"/>
      <c r="B3" s="21" t="s">
        <v>9</v>
      </c>
      <c r="C3" s="12"/>
      <c r="D3" s="12"/>
      <c r="E3" s="12"/>
      <c r="F3" s="127"/>
      <c r="G3" s="127"/>
      <c r="H3" s="12"/>
    </row>
    <row r="4" spans="1:8" s="25" customFormat="1" ht="12">
      <c r="A4" s="67"/>
      <c r="B4" s="21" t="s">
        <v>22</v>
      </c>
      <c r="C4" s="12"/>
      <c r="D4" s="67"/>
      <c r="E4" s="12"/>
      <c r="F4" s="12"/>
      <c r="G4" s="67"/>
      <c r="H4" s="12"/>
    </row>
    <row r="5" spans="1:10" s="25" customFormat="1" ht="23.25" customHeight="1">
      <c r="A5" s="67"/>
      <c r="B5" s="21" t="s">
        <v>11</v>
      </c>
      <c r="C5" s="12"/>
      <c r="D5" s="67"/>
      <c r="E5" s="12"/>
      <c r="F5" s="12"/>
      <c r="G5" s="67"/>
      <c r="H5" s="12"/>
      <c r="I5" s="128" t="s">
        <v>453</v>
      </c>
      <c r="J5" s="128"/>
    </row>
    <row r="6" spans="2:10" s="25" customFormat="1" ht="33">
      <c r="B6" s="70" t="s">
        <v>454</v>
      </c>
      <c r="C6" s="70" t="s">
        <v>24</v>
      </c>
      <c r="D6" s="70" t="s">
        <v>25</v>
      </c>
      <c r="E6" s="70" t="s">
        <v>26</v>
      </c>
      <c r="F6" s="71" t="s">
        <v>27</v>
      </c>
      <c r="G6" s="71" t="s">
        <v>28</v>
      </c>
      <c r="H6" s="71" t="s">
        <v>29</v>
      </c>
      <c r="I6" s="72" t="s">
        <v>28</v>
      </c>
      <c r="J6" s="72" t="s">
        <v>29</v>
      </c>
    </row>
    <row r="7" spans="2:10" s="25" customFormat="1" ht="10.5">
      <c r="B7" s="129" t="s">
        <v>455</v>
      </c>
      <c r="C7" s="129"/>
      <c r="D7" s="129"/>
      <c r="E7" s="129"/>
      <c r="F7" s="129"/>
      <c r="G7" s="129"/>
      <c r="H7" s="129"/>
      <c r="I7" s="129"/>
      <c r="J7" s="129"/>
    </row>
    <row r="8" spans="1:11" ht="12" outlineLevel="1">
      <c r="A8"/>
      <c r="B8" s="73" t="s">
        <v>456</v>
      </c>
      <c r="C8" s="74" t="s">
        <v>457</v>
      </c>
      <c r="D8" s="116"/>
      <c r="E8" s="116">
        <v>160</v>
      </c>
      <c r="F8" s="116" t="s">
        <v>34</v>
      </c>
      <c r="G8" s="117">
        <v>18.3</v>
      </c>
      <c r="H8" s="116">
        <f aca="true" t="shared" si="0" ref="H8:H33">G8*Curs</f>
        <v>2745</v>
      </c>
      <c r="I8" s="117">
        <v>18.1</v>
      </c>
      <c r="J8" s="116">
        <f>I8*Curs</f>
        <v>2715</v>
      </c>
      <c r="K8" s="34"/>
    </row>
    <row r="9" spans="1:11" ht="19.5" outlineLevel="1">
      <c r="A9"/>
      <c r="B9" s="46" t="s">
        <v>458</v>
      </c>
      <c r="C9" s="44" t="s">
        <v>459</v>
      </c>
      <c r="D9" s="118" t="s">
        <v>460</v>
      </c>
      <c r="E9" s="118">
        <v>1400</v>
      </c>
      <c r="F9" s="118" t="s">
        <v>34</v>
      </c>
      <c r="G9" s="119">
        <v>34.1</v>
      </c>
      <c r="H9" s="118">
        <f t="shared" si="0"/>
        <v>5115</v>
      </c>
      <c r="I9" s="119"/>
      <c r="J9" s="118"/>
      <c r="K9" s="34"/>
    </row>
    <row r="10" spans="1:11" ht="12" outlineLevel="1">
      <c r="A10"/>
      <c r="B10" s="46" t="s">
        <v>461</v>
      </c>
      <c r="C10" s="44" t="s">
        <v>462</v>
      </c>
      <c r="D10" s="118" t="s">
        <v>463</v>
      </c>
      <c r="E10" s="118">
        <v>1750</v>
      </c>
      <c r="F10" s="118" t="s">
        <v>34</v>
      </c>
      <c r="G10" s="119">
        <v>33.3</v>
      </c>
      <c r="H10" s="118">
        <f t="shared" si="0"/>
        <v>4995</v>
      </c>
      <c r="I10" s="119"/>
      <c r="J10" s="118"/>
      <c r="K10" s="34"/>
    </row>
    <row r="11" spans="1:11" ht="12" outlineLevel="1">
      <c r="A11"/>
      <c r="B11" s="46" t="s">
        <v>464</v>
      </c>
      <c r="C11" s="44" t="s">
        <v>465</v>
      </c>
      <c r="D11" s="118" t="s">
        <v>463</v>
      </c>
      <c r="E11" s="118">
        <v>1750</v>
      </c>
      <c r="F11" s="118" t="s">
        <v>34</v>
      </c>
      <c r="G11" s="119">
        <v>33.3</v>
      </c>
      <c r="H11" s="118">
        <f t="shared" si="0"/>
        <v>4995</v>
      </c>
      <c r="I11" s="119"/>
      <c r="J11" s="118"/>
      <c r="K11" s="34"/>
    </row>
    <row r="12" spans="1:11" ht="12" outlineLevel="1">
      <c r="A12"/>
      <c r="B12" s="46" t="s">
        <v>466</v>
      </c>
      <c r="C12" s="44" t="s">
        <v>467</v>
      </c>
      <c r="D12" s="118" t="s">
        <v>463</v>
      </c>
      <c r="E12" s="118">
        <v>1750</v>
      </c>
      <c r="F12" s="118" t="s">
        <v>34</v>
      </c>
      <c r="G12" s="119">
        <v>33.3</v>
      </c>
      <c r="H12" s="118">
        <f t="shared" si="0"/>
        <v>4995</v>
      </c>
      <c r="I12" s="119"/>
      <c r="J12" s="118"/>
      <c r="K12" s="34"/>
    </row>
    <row r="13" spans="1:11" ht="19.5" outlineLevel="1">
      <c r="A13"/>
      <c r="B13" s="46" t="s">
        <v>468</v>
      </c>
      <c r="C13" s="44" t="s">
        <v>469</v>
      </c>
      <c r="D13" s="118" t="s">
        <v>463</v>
      </c>
      <c r="E13" s="118">
        <v>1750</v>
      </c>
      <c r="F13" s="118" t="s">
        <v>34</v>
      </c>
      <c r="G13" s="119">
        <v>33.3</v>
      </c>
      <c r="H13" s="118">
        <f t="shared" si="0"/>
        <v>4995</v>
      </c>
      <c r="I13" s="119"/>
      <c r="J13" s="118"/>
      <c r="K13" s="34"/>
    </row>
    <row r="14" spans="1:11" ht="19.5" outlineLevel="1">
      <c r="A14"/>
      <c r="B14" s="46" t="s">
        <v>470</v>
      </c>
      <c r="C14" s="44" t="s">
        <v>471</v>
      </c>
      <c r="D14" s="118" t="s">
        <v>463</v>
      </c>
      <c r="E14" s="118">
        <v>1750</v>
      </c>
      <c r="F14" s="118" t="s">
        <v>34</v>
      </c>
      <c r="G14" s="119">
        <v>33.3</v>
      </c>
      <c r="H14" s="118">
        <f t="shared" si="0"/>
        <v>4995</v>
      </c>
      <c r="I14" s="119"/>
      <c r="J14" s="118"/>
      <c r="K14" s="34"/>
    </row>
    <row r="15" spans="1:11" ht="19.5" outlineLevel="1">
      <c r="A15"/>
      <c r="B15" s="46" t="s">
        <v>472</v>
      </c>
      <c r="C15" s="44" t="s">
        <v>473</v>
      </c>
      <c r="D15" s="118" t="s">
        <v>463</v>
      </c>
      <c r="E15" s="118">
        <v>1750</v>
      </c>
      <c r="F15" s="118" t="s">
        <v>34</v>
      </c>
      <c r="G15" s="119">
        <v>33.3</v>
      </c>
      <c r="H15" s="118">
        <f t="shared" si="0"/>
        <v>4995</v>
      </c>
      <c r="I15" s="119"/>
      <c r="J15" s="118"/>
      <c r="K15" s="34"/>
    </row>
    <row r="16" spans="1:11" ht="12" outlineLevel="1">
      <c r="A16"/>
      <c r="B16" s="46" t="s">
        <v>474</v>
      </c>
      <c r="C16" s="44" t="s">
        <v>475</v>
      </c>
      <c r="D16" s="118" t="s">
        <v>460</v>
      </c>
      <c r="E16" s="118">
        <v>1750</v>
      </c>
      <c r="F16" s="118" t="s">
        <v>34</v>
      </c>
      <c r="G16" s="119">
        <v>38</v>
      </c>
      <c r="H16" s="118">
        <f t="shared" si="0"/>
        <v>5700</v>
      </c>
      <c r="I16" s="119"/>
      <c r="J16" s="118"/>
      <c r="K16" s="34"/>
    </row>
    <row r="17" spans="1:11" ht="12" outlineLevel="1">
      <c r="A17"/>
      <c r="B17" s="46" t="s">
        <v>476</v>
      </c>
      <c r="C17" s="44" t="s">
        <v>477</v>
      </c>
      <c r="D17" s="118" t="s">
        <v>460</v>
      </c>
      <c r="E17" s="118">
        <v>1750</v>
      </c>
      <c r="F17" s="118" t="s">
        <v>34</v>
      </c>
      <c r="G17" s="119">
        <v>38</v>
      </c>
      <c r="H17" s="118">
        <f t="shared" si="0"/>
        <v>5700</v>
      </c>
      <c r="I17" s="119"/>
      <c r="J17" s="118"/>
      <c r="K17" s="34"/>
    </row>
    <row r="18" spans="1:11" ht="12" outlineLevel="1">
      <c r="A18"/>
      <c r="B18" s="46" t="s">
        <v>478</v>
      </c>
      <c r="C18" s="44" t="s">
        <v>479</v>
      </c>
      <c r="D18" s="118" t="s">
        <v>460</v>
      </c>
      <c r="E18" s="118">
        <v>1750</v>
      </c>
      <c r="F18" s="118" t="s">
        <v>34</v>
      </c>
      <c r="G18" s="119">
        <v>38</v>
      </c>
      <c r="H18" s="118">
        <f t="shared" si="0"/>
        <v>5700</v>
      </c>
      <c r="I18" s="119"/>
      <c r="J18" s="118"/>
      <c r="K18" s="34"/>
    </row>
    <row r="19" spans="1:11" ht="12" outlineLevel="1">
      <c r="A19"/>
      <c r="B19" s="46" t="s">
        <v>480</v>
      </c>
      <c r="C19" s="44" t="s">
        <v>481</v>
      </c>
      <c r="D19" s="118" t="s">
        <v>482</v>
      </c>
      <c r="E19" s="118"/>
      <c r="F19" s="118" t="s">
        <v>34</v>
      </c>
      <c r="G19" s="119">
        <v>133.8</v>
      </c>
      <c r="H19" s="118">
        <f t="shared" si="0"/>
        <v>20070</v>
      </c>
      <c r="I19" s="119"/>
      <c r="J19" s="118"/>
      <c r="K19" s="34"/>
    </row>
    <row r="20" spans="1:11" ht="12" outlineLevel="1">
      <c r="A20"/>
      <c r="B20" s="46" t="s">
        <v>483</v>
      </c>
      <c r="C20" s="44" t="s">
        <v>484</v>
      </c>
      <c r="D20" s="118" t="s">
        <v>485</v>
      </c>
      <c r="E20" s="118"/>
      <c r="F20" s="118" t="s">
        <v>34</v>
      </c>
      <c r="G20" s="119">
        <v>133.8</v>
      </c>
      <c r="H20" s="118">
        <f t="shared" si="0"/>
        <v>20070</v>
      </c>
      <c r="I20" s="119"/>
      <c r="J20" s="118"/>
      <c r="K20" s="34"/>
    </row>
    <row r="21" spans="1:11" ht="12" outlineLevel="1">
      <c r="A21"/>
      <c r="B21" s="46" t="s">
        <v>486</v>
      </c>
      <c r="C21" s="44" t="s">
        <v>487</v>
      </c>
      <c r="D21" s="118" t="s">
        <v>485</v>
      </c>
      <c r="E21" s="118"/>
      <c r="F21" s="118" t="s">
        <v>34</v>
      </c>
      <c r="G21" s="119">
        <v>133.8</v>
      </c>
      <c r="H21" s="118">
        <f t="shared" si="0"/>
        <v>20070</v>
      </c>
      <c r="I21" s="119"/>
      <c r="J21" s="118"/>
      <c r="K21" s="34"/>
    </row>
    <row r="22" spans="1:11" ht="12" outlineLevel="1">
      <c r="A22"/>
      <c r="B22" s="46" t="s">
        <v>488</v>
      </c>
      <c r="C22" s="44" t="s">
        <v>489</v>
      </c>
      <c r="D22" s="118" t="s">
        <v>485</v>
      </c>
      <c r="E22" s="118"/>
      <c r="F22" s="118" t="s">
        <v>34</v>
      </c>
      <c r="G22" s="119">
        <v>133.8</v>
      </c>
      <c r="H22" s="118">
        <f t="shared" si="0"/>
        <v>20070</v>
      </c>
      <c r="I22" s="119"/>
      <c r="J22" s="118"/>
      <c r="K22" s="34"/>
    </row>
    <row r="23" spans="1:11" ht="12" outlineLevel="1">
      <c r="A23"/>
      <c r="B23" s="46" t="s">
        <v>490</v>
      </c>
      <c r="C23" s="44" t="s">
        <v>491</v>
      </c>
      <c r="D23" s="118" t="s">
        <v>492</v>
      </c>
      <c r="E23" s="118">
        <v>1200</v>
      </c>
      <c r="F23" s="118" t="s">
        <v>34</v>
      </c>
      <c r="G23" s="119">
        <v>18.6</v>
      </c>
      <c r="H23" s="118">
        <f t="shared" si="0"/>
        <v>2790</v>
      </c>
      <c r="I23" s="119"/>
      <c r="J23" s="118"/>
      <c r="K23" s="34"/>
    </row>
    <row r="24" spans="1:11" ht="12" outlineLevel="1">
      <c r="A24"/>
      <c r="B24" s="46" t="s">
        <v>493</v>
      </c>
      <c r="C24" s="44" t="s">
        <v>491</v>
      </c>
      <c r="D24" s="118" t="s">
        <v>494</v>
      </c>
      <c r="E24" s="118">
        <v>2350</v>
      </c>
      <c r="F24" s="118" t="s">
        <v>34</v>
      </c>
      <c r="G24" s="119">
        <v>32.5</v>
      </c>
      <c r="H24" s="118">
        <f t="shared" si="0"/>
        <v>4875</v>
      </c>
      <c r="I24" s="119"/>
      <c r="J24" s="118"/>
      <c r="K24" s="34"/>
    </row>
    <row r="25" spans="1:11" ht="12" outlineLevel="1">
      <c r="A25"/>
      <c r="B25" s="46" t="s">
        <v>495</v>
      </c>
      <c r="C25" s="44" t="s">
        <v>496</v>
      </c>
      <c r="D25" s="118" t="s">
        <v>497</v>
      </c>
      <c r="E25" s="118">
        <v>1200</v>
      </c>
      <c r="F25" s="118" t="s">
        <v>34</v>
      </c>
      <c r="G25" s="119">
        <v>23.2</v>
      </c>
      <c r="H25" s="118">
        <f t="shared" si="0"/>
        <v>3480</v>
      </c>
      <c r="I25" s="119"/>
      <c r="J25" s="118"/>
      <c r="K25" s="34"/>
    </row>
    <row r="26" spans="1:11" ht="12" outlineLevel="1">
      <c r="A26"/>
      <c r="B26" s="46" t="s">
        <v>498</v>
      </c>
      <c r="C26" s="44" t="s">
        <v>499</v>
      </c>
      <c r="D26" s="118" t="s">
        <v>497</v>
      </c>
      <c r="E26" s="118">
        <v>1200</v>
      </c>
      <c r="F26" s="118" t="s">
        <v>34</v>
      </c>
      <c r="G26" s="119">
        <v>23.2</v>
      </c>
      <c r="H26" s="118">
        <f t="shared" si="0"/>
        <v>3480</v>
      </c>
      <c r="I26" s="119"/>
      <c r="J26" s="118"/>
      <c r="K26" s="34"/>
    </row>
    <row r="27" spans="1:11" ht="12" outlineLevel="1">
      <c r="A27"/>
      <c r="B27" s="46" t="s">
        <v>500</v>
      </c>
      <c r="C27" s="44" t="s">
        <v>501</v>
      </c>
      <c r="D27" s="118" t="s">
        <v>497</v>
      </c>
      <c r="E27" s="118">
        <v>1200</v>
      </c>
      <c r="F27" s="118" t="s">
        <v>34</v>
      </c>
      <c r="G27" s="119">
        <v>23.2</v>
      </c>
      <c r="H27" s="118">
        <f t="shared" si="0"/>
        <v>3480</v>
      </c>
      <c r="I27" s="119"/>
      <c r="J27" s="118"/>
      <c r="K27" s="34"/>
    </row>
    <row r="28" spans="1:11" ht="12" outlineLevel="1">
      <c r="A28"/>
      <c r="B28" s="46" t="s">
        <v>502</v>
      </c>
      <c r="C28" s="44" t="s">
        <v>503</v>
      </c>
      <c r="D28" s="118" t="s">
        <v>504</v>
      </c>
      <c r="E28" s="118"/>
      <c r="F28" s="118" t="s">
        <v>34</v>
      </c>
      <c r="G28" s="119">
        <v>207.2</v>
      </c>
      <c r="H28" s="118">
        <f t="shared" si="0"/>
        <v>31080</v>
      </c>
      <c r="I28" s="119"/>
      <c r="J28" s="118"/>
      <c r="K28" s="34"/>
    </row>
    <row r="29" spans="1:11" ht="12" outlineLevel="1">
      <c r="A29"/>
      <c r="B29" s="46" t="s">
        <v>505</v>
      </c>
      <c r="C29" s="44" t="s">
        <v>506</v>
      </c>
      <c r="D29" s="118" t="s">
        <v>504</v>
      </c>
      <c r="E29" s="118"/>
      <c r="F29" s="118" t="s">
        <v>34</v>
      </c>
      <c r="G29" s="119">
        <v>207.2</v>
      </c>
      <c r="H29" s="118">
        <f t="shared" si="0"/>
        <v>31080</v>
      </c>
      <c r="I29" s="119"/>
      <c r="J29" s="118"/>
      <c r="K29" s="34"/>
    </row>
    <row r="30" spans="1:11" ht="12" outlineLevel="1">
      <c r="A30"/>
      <c r="B30" s="46" t="s">
        <v>507</v>
      </c>
      <c r="C30" s="44" t="s">
        <v>508</v>
      </c>
      <c r="D30" s="118" t="s">
        <v>504</v>
      </c>
      <c r="E30" s="118"/>
      <c r="F30" s="118" t="s">
        <v>34</v>
      </c>
      <c r="G30" s="119">
        <v>207.2</v>
      </c>
      <c r="H30" s="118">
        <f t="shared" si="0"/>
        <v>31080</v>
      </c>
      <c r="I30" s="119"/>
      <c r="J30" s="118"/>
      <c r="K30" s="34"/>
    </row>
    <row r="31" spans="1:11" ht="12" outlineLevel="1">
      <c r="A31"/>
      <c r="B31" s="46" t="s">
        <v>509</v>
      </c>
      <c r="C31" s="44" t="s">
        <v>510</v>
      </c>
      <c r="D31" s="118" t="s">
        <v>504</v>
      </c>
      <c r="E31" s="118"/>
      <c r="F31" s="118" t="s">
        <v>34</v>
      </c>
      <c r="G31" s="119">
        <v>207.2</v>
      </c>
      <c r="H31" s="118">
        <f t="shared" si="0"/>
        <v>31080</v>
      </c>
      <c r="I31" s="119"/>
      <c r="J31" s="118"/>
      <c r="K31" s="34"/>
    </row>
    <row r="32" spans="1:11" ht="12" outlineLevel="1">
      <c r="A32"/>
      <c r="B32" s="46" t="s">
        <v>511</v>
      </c>
      <c r="C32" s="44" t="s">
        <v>512</v>
      </c>
      <c r="D32" s="118" t="s">
        <v>504</v>
      </c>
      <c r="E32" s="118"/>
      <c r="F32" s="118" t="s">
        <v>34</v>
      </c>
      <c r="G32" s="119">
        <v>207.2</v>
      </c>
      <c r="H32" s="118">
        <f t="shared" si="0"/>
        <v>31080</v>
      </c>
      <c r="I32" s="119"/>
      <c r="J32" s="118"/>
      <c r="K32" s="34"/>
    </row>
    <row r="33" spans="1:11" ht="12" outlineLevel="1">
      <c r="A33"/>
      <c r="B33" s="46" t="s">
        <v>513</v>
      </c>
      <c r="C33" s="44" t="s">
        <v>514</v>
      </c>
      <c r="D33" s="118" t="s">
        <v>504</v>
      </c>
      <c r="E33" s="118"/>
      <c r="F33" s="118" t="s">
        <v>34</v>
      </c>
      <c r="G33" s="119">
        <v>207.2</v>
      </c>
      <c r="H33" s="118">
        <f t="shared" si="0"/>
        <v>31080</v>
      </c>
      <c r="I33" s="119"/>
      <c r="J33" s="118"/>
      <c r="K33" s="34"/>
    </row>
    <row r="34" spans="1:11" ht="12" outlineLevel="1">
      <c r="A34"/>
      <c r="B34" s="46" t="s">
        <v>515</v>
      </c>
      <c r="C34" s="44" t="s">
        <v>516</v>
      </c>
      <c r="D34" s="118" t="s">
        <v>460</v>
      </c>
      <c r="E34" s="118"/>
      <c r="F34" s="118" t="s">
        <v>34</v>
      </c>
      <c r="G34" s="119"/>
      <c r="H34" s="118"/>
      <c r="I34" s="119"/>
      <c r="J34" s="118"/>
      <c r="K34" s="34"/>
    </row>
    <row r="35" spans="1:11" ht="19.5" outlineLevel="1">
      <c r="A35"/>
      <c r="B35" s="46" t="s">
        <v>517</v>
      </c>
      <c r="C35" s="44" t="s">
        <v>518</v>
      </c>
      <c r="D35" s="118" t="s">
        <v>128</v>
      </c>
      <c r="E35" s="118">
        <v>737</v>
      </c>
      <c r="F35" s="118" t="s">
        <v>34</v>
      </c>
      <c r="G35" s="119">
        <v>22.3</v>
      </c>
      <c r="H35" s="118">
        <f aca="true" t="shared" si="1" ref="H35:H46">G35*Curs</f>
        <v>3345</v>
      </c>
      <c r="I35" s="119"/>
      <c r="J35" s="118"/>
      <c r="K35" s="34"/>
    </row>
    <row r="36" spans="1:11" ht="19.5" outlineLevel="1">
      <c r="A36"/>
      <c r="B36" s="46" t="s">
        <v>519</v>
      </c>
      <c r="C36" s="44" t="s">
        <v>520</v>
      </c>
      <c r="D36" s="118" t="s">
        <v>521</v>
      </c>
      <c r="E36" s="118">
        <v>400</v>
      </c>
      <c r="F36" s="118" t="s">
        <v>34</v>
      </c>
      <c r="G36" s="119">
        <v>29.7</v>
      </c>
      <c r="H36" s="118">
        <f t="shared" si="1"/>
        <v>4455</v>
      </c>
      <c r="I36" s="119"/>
      <c r="J36" s="118"/>
      <c r="K36" s="34"/>
    </row>
    <row r="37" spans="1:11" ht="12" outlineLevel="1">
      <c r="A37"/>
      <c r="B37" s="46" t="s">
        <v>522</v>
      </c>
      <c r="C37" s="44" t="s">
        <v>523</v>
      </c>
      <c r="D37" s="118" t="s">
        <v>524</v>
      </c>
      <c r="E37" s="118">
        <v>1100</v>
      </c>
      <c r="F37" s="118" t="s">
        <v>34</v>
      </c>
      <c r="G37" s="119">
        <v>30.8</v>
      </c>
      <c r="H37" s="118">
        <f t="shared" si="1"/>
        <v>4620</v>
      </c>
      <c r="I37" s="119"/>
      <c r="J37" s="118"/>
      <c r="K37" s="34"/>
    </row>
    <row r="38" spans="1:11" ht="12" outlineLevel="1">
      <c r="A38"/>
      <c r="B38" s="75" t="s">
        <v>525</v>
      </c>
      <c r="C38" s="76" t="s">
        <v>526</v>
      </c>
      <c r="D38" s="120" t="s">
        <v>524</v>
      </c>
      <c r="E38" s="120"/>
      <c r="F38" s="120" t="s">
        <v>34</v>
      </c>
      <c r="G38" s="121">
        <v>38.3</v>
      </c>
      <c r="H38" s="120">
        <f t="shared" si="1"/>
        <v>5745</v>
      </c>
      <c r="I38" s="121">
        <v>29.3</v>
      </c>
      <c r="J38" s="120">
        <f>I38*Curs</f>
        <v>4395</v>
      </c>
      <c r="K38" s="34"/>
    </row>
    <row r="39" spans="1:11" ht="12" outlineLevel="1">
      <c r="A39"/>
      <c r="B39" s="75" t="s">
        <v>527</v>
      </c>
      <c r="C39" s="76" t="s">
        <v>528</v>
      </c>
      <c r="D39" s="120" t="s">
        <v>524</v>
      </c>
      <c r="E39" s="120"/>
      <c r="F39" s="120" t="s">
        <v>34</v>
      </c>
      <c r="G39" s="121">
        <v>38.3</v>
      </c>
      <c r="H39" s="120">
        <f t="shared" si="1"/>
        <v>5745</v>
      </c>
      <c r="I39" s="121">
        <v>29.3</v>
      </c>
      <c r="J39" s="120">
        <f>I39*Curs</f>
        <v>4395</v>
      </c>
      <c r="K39" s="34"/>
    </row>
    <row r="40" spans="1:11" ht="12" outlineLevel="1">
      <c r="A40"/>
      <c r="B40" s="75" t="s">
        <v>529</v>
      </c>
      <c r="C40" s="76" t="s">
        <v>530</v>
      </c>
      <c r="D40" s="120" t="s">
        <v>524</v>
      </c>
      <c r="E40" s="120"/>
      <c r="F40" s="120" t="s">
        <v>34</v>
      </c>
      <c r="G40" s="121">
        <v>38.3</v>
      </c>
      <c r="H40" s="120">
        <f t="shared" si="1"/>
        <v>5745</v>
      </c>
      <c r="I40" s="121">
        <v>29.3</v>
      </c>
      <c r="J40" s="120">
        <f aca="true" t="shared" si="2" ref="J40:J66">I40*Curs</f>
        <v>4395</v>
      </c>
      <c r="K40" s="34"/>
    </row>
    <row r="41" spans="1:11" ht="19.5" outlineLevel="1">
      <c r="A41"/>
      <c r="B41" s="46" t="s">
        <v>531</v>
      </c>
      <c r="C41" s="44" t="s">
        <v>532</v>
      </c>
      <c r="D41" s="118" t="s">
        <v>533</v>
      </c>
      <c r="E41" s="118">
        <v>495</v>
      </c>
      <c r="F41" s="118" t="s">
        <v>34</v>
      </c>
      <c r="G41" s="119">
        <v>29.7</v>
      </c>
      <c r="H41" s="118">
        <f t="shared" si="1"/>
        <v>4455</v>
      </c>
      <c r="I41" s="119"/>
      <c r="J41" s="118"/>
      <c r="K41" s="34"/>
    </row>
    <row r="42" spans="1:11" ht="12" outlineLevel="1">
      <c r="A42"/>
      <c r="B42" s="46" t="s">
        <v>534</v>
      </c>
      <c r="C42" s="44" t="s">
        <v>535</v>
      </c>
      <c r="D42" s="118" t="s">
        <v>463</v>
      </c>
      <c r="E42" s="118">
        <v>455</v>
      </c>
      <c r="F42" s="118" t="s">
        <v>34</v>
      </c>
      <c r="G42" s="119">
        <v>32</v>
      </c>
      <c r="H42" s="118">
        <f t="shared" si="1"/>
        <v>4800</v>
      </c>
      <c r="I42" s="119"/>
      <c r="J42" s="118"/>
      <c r="K42" s="34"/>
    </row>
    <row r="43" spans="1:11" ht="30" outlineLevel="1">
      <c r="A43"/>
      <c r="B43" s="46" t="s">
        <v>536</v>
      </c>
      <c r="C43" s="44" t="s">
        <v>537</v>
      </c>
      <c r="D43" s="118" t="s">
        <v>524</v>
      </c>
      <c r="E43" s="118">
        <v>830</v>
      </c>
      <c r="F43" s="118"/>
      <c r="G43" s="119">
        <v>17</v>
      </c>
      <c r="H43" s="118">
        <f t="shared" si="1"/>
        <v>2550</v>
      </c>
      <c r="I43" s="119"/>
      <c r="J43" s="118"/>
      <c r="K43" s="34"/>
    </row>
    <row r="44" spans="1:11" ht="30" outlineLevel="1">
      <c r="A44"/>
      <c r="B44" s="75" t="s">
        <v>536</v>
      </c>
      <c r="C44" s="76" t="s">
        <v>537</v>
      </c>
      <c r="D44" s="120" t="s">
        <v>524</v>
      </c>
      <c r="E44" s="120">
        <v>830</v>
      </c>
      <c r="F44" s="120" t="s">
        <v>34</v>
      </c>
      <c r="G44" s="121">
        <v>32</v>
      </c>
      <c r="H44" s="120">
        <f t="shared" si="1"/>
        <v>4800</v>
      </c>
      <c r="I44" s="121">
        <v>31.5</v>
      </c>
      <c r="J44" s="120">
        <f t="shared" si="2"/>
        <v>4725</v>
      </c>
      <c r="K44" s="34"/>
    </row>
    <row r="45" spans="1:11" ht="12" outlineLevel="1">
      <c r="A45"/>
      <c r="B45" s="46" t="s">
        <v>538</v>
      </c>
      <c r="C45" s="44" t="s">
        <v>539</v>
      </c>
      <c r="D45" s="118" t="s">
        <v>540</v>
      </c>
      <c r="E45" s="118">
        <v>650</v>
      </c>
      <c r="F45" s="118" t="s">
        <v>34</v>
      </c>
      <c r="G45" s="119">
        <v>38.9</v>
      </c>
      <c r="H45" s="118">
        <f t="shared" si="1"/>
        <v>5835</v>
      </c>
      <c r="I45" s="119"/>
      <c r="J45" s="118"/>
      <c r="K45" s="34"/>
    </row>
    <row r="46" spans="1:11" ht="19.5" outlineLevel="1">
      <c r="A46"/>
      <c r="B46" s="46" t="s">
        <v>541</v>
      </c>
      <c r="C46" s="44" t="s">
        <v>542</v>
      </c>
      <c r="D46" s="118" t="s">
        <v>543</v>
      </c>
      <c r="E46" s="118">
        <v>150</v>
      </c>
      <c r="F46" s="118" t="s">
        <v>34</v>
      </c>
      <c r="G46" s="119">
        <v>26.7</v>
      </c>
      <c r="H46" s="118">
        <f t="shared" si="1"/>
        <v>4005</v>
      </c>
      <c r="I46" s="119"/>
      <c r="J46" s="118"/>
      <c r="K46" s="34"/>
    </row>
    <row r="47" spans="1:11" ht="12" outlineLevel="1">
      <c r="A47"/>
      <c r="B47" s="46" t="s">
        <v>544</v>
      </c>
      <c r="C47" s="44" t="s">
        <v>545</v>
      </c>
      <c r="D47" s="118" t="s">
        <v>546</v>
      </c>
      <c r="E47" s="118">
        <v>430</v>
      </c>
      <c r="F47" s="118" t="s">
        <v>34</v>
      </c>
      <c r="G47" s="119">
        <v>32.3</v>
      </c>
      <c r="H47" s="118">
        <f aca="true" t="shared" si="3" ref="H47:H78">G47*Curs</f>
        <v>4845</v>
      </c>
      <c r="I47" s="119"/>
      <c r="J47" s="118"/>
      <c r="K47" s="34"/>
    </row>
    <row r="48" spans="1:11" ht="30" outlineLevel="1">
      <c r="A48"/>
      <c r="B48" s="75" t="s">
        <v>547</v>
      </c>
      <c r="C48" s="76" t="s">
        <v>548</v>
      </c>
      <c r="D48" s="120" t="s">
        <v>497</v>
      </c>
      <c r="E48" s="120">
        <v>450</v>
      </c>
      <c r="F48" s="120" t="s">
        <v>34</v>
      </c>
      <c r="G48" s="121">
        <v>34.6</v>
      </c>
      <c r="H48" s="120">
        <f t="shared" si="3"/>
        <v>5190</v>
      </c>
      <c r="I48" s="121">
        <v>32.2</v>
      </c>
      <c r="J48" s="120">
        <f t="shared" si="2"/>
        <v>4830</v>
      </c>
      <c r="K48" s="34"/>
    </row>
    <row r="49" spans="1:11" ht="30" outlineLevel="1">
      <c r="A49"/>
      <c r="B49" s="46" t="s">
        <v>549</v>
      </c>
      <c r="C49" s="44" t="s">
        <v>550</v>
      </c>
      <c r="D49" s="118" t="s">
        <v>551</v>
      </c>
      <c r="E49" s="118">
        <v>970</v>
      </c>
      <c r="F49" s="118" t="s">
        <v>34</v>
      </c>
      <c r="G49" s="119">
        <v>63.8</v>
      </c>
      <c r="H49" s="118">
        <f t="shared" si="3"/>
        <v>9570</v>
      </c>
      <c r="I49" s="119"/>
      <c r="J49" s="118"/>
      <c r="K49" s="34"/>
    </row>
    <row r="50" spans="1:11" ht="30" outlineLevel="1">
      <c r="A50"/>
      <c r="B50" s="75" t="s">
        <v>552</v>
      </c>
      <c r="C50" s="76" t="s">
        <v>553</v>
      </c>
      <c r="D50" s="120" t="s">
        <v>554</v>
      </c>
      <c r="E50" s="120">
        <v>220</v>
      </c>
      <c r="F50" s="120" t="s">
        <v>34</v>
      </c>
      <c r="G50" s="121">
        <v>18.8</v>
      </c>
      <c r="H50" s="120">
        <f t="shared" si="3"/>
        <v>2820</v>
      </c>
      <c r="I50" s="121">
        <v>17.3</v>
      </c>
      <c r="J50" s="120">
        <f t="shared" si="2"/>
        <v>2595</v>
      </c>
      <c r="K50" s="34"/>
    </row>
    <row r="51" spans="1:11" ht="19.5" outlineLevel="1">
      <c r="A51"/>
      <c r="B51" s="75" t="s">
        <v>555</v>
      </c>
      <c r="C51" s="76" t="s">
        <v>556</v>
      </c>
      <c r="D51" s="120" t="s">
        <v>557</v>
      </c>
      <c r="E51" s="120">
        <v>190</v>
      </c>
      <c r="F51" s="120" t="s">
        <v>34</v>
      </c>
      <c r="G51" s="121">
        <v>22.1</v>
      </c>
      <c r="H51" s="120">
        <f t="shared" si="3"/>
        <v>3315</v>
      </c>
      <c r="I51" s="122">
        <v>20.3</v>
      </c>
      <c r="J51" s="120">
        <f t="shared" si="2"/>
        <v>3045</v>
      </c>
      <c r="K51" s="34"/>
    </row>
    <row r="52" spans="1:11" ht="30" outlineLevel="1">
      <c r="A52"/>
      <c r="B52" s="46" t="s">
        <v>558</v>
      </c>
      <c r="C52" s="44" t="s">
        <v>559</v>
      </c>
      <c r="D52" s="118" t="s">
        <v>497</v>
      </c>
      <c r="E52" s="118">
        <v>450</v>
      </c>
      <c r="F52" s="118" t="s">
        <v>34</v>
      </c>
      <c r="G52" s="119">
        <v>20.2</v>
      </c>
      <c r="H52" s="118">
        <f t="shared" si="3"/>
        <v>3030</v>
      </c>
      <c r="I52" s="119"/>
      <c r="J52" s="118"/>
      <c r="K52" s="34"/>
    </row>
    <row r="53" spans="1:11" ht="30" outlineLevel="1">
      <c r="A53"/>
      <c r="B53" s="46" t="s">
        <v>560</v>
      </c>
      <c r="C53" s="44" t="s">
        <v>559</v>
      </c>
      <c r="D53" s="118"/>
      <c r="E53" s="118"/>
      <c r="F53" s="118" t="s">
        <v>34</v>
      </c>
      <c r="G53" s="119">
        <v>11.8</v>
      </c>
      <c r="H53" s="118">
        <f t="shared" si="3"/>
        <v>1770</v>
      </c>
      <c r="I53" s="119"/>
      <c r="J53" s="118"/>
      <c r="K53" s="34"/>
    </row>
    <row r="54" spans="1:11" ht="19.5" outlineLevel="1">
      <c r="A54" s="50"/>
      <c r="B54" s="75" t="s">
        <v>561</v>
      </c>
      <c r="C54" s="76" t="s">
        <v>562</v>
      </c>
      <c r="D54" s="120" t="s">
        <v>563</v>
      </c>
      <c r="E54" s="120">
        <v>400</v>
      </c>
      <c r="F54" s="120" t="s">
        <v>34</v>
      </c>
      <c r="G54" s="121">
        <v>34.3</v>
      </c>
      <c r="H54" s="120">
        <f t="shared" si="3"/>
        <v>5145</v>
      </c>
      <c r="I54" s="121">
        <v>32.5</v>
      </c>
      <c r="J54" s="120">
        <f t="shared" si="2"/>
        <v>4875</v>
      </c>
      <c r="K54" s="34"/>
    </row>
    <row r="55" spans="1:11" ht="19.5" outlineLevel="1">
      <c r="A55" s="50"/>
      <c r="B55" s="75" t="s">
        <v>564</v>
      </c>
      <c r="C55" s="76" t="s">
        <v>565</v>
      </c>
      <c r="D55" s="120" t="s">
        <v>563</v>
      </c>
      <c r="E55" s="120">
        <v>400</v>
      </c>
      <c r="F55" s="120" t="s">
        <v>34</v>
      </c>
      <c r="G55" s="121">
        <v>25</v>
      </c>
      <c r="H55" s="120">
        <f t="shared" si="3"/>
        <v>3750</v>
      </c>
      <c r="I55" s="121">
        <v>22.8</v>
      </c>
      <c r="J55" s="120">
        <f t="shared" si="2"/>
        <v>3420</v>
      </c>
      <c r="K55" s="34"/>
    </row>
    <row r="56" spans="1:11" ht="12" outlineLevel="1">
      <c r="A56" s="50"/>
      <c r="B56" s="75" t="s">
        <v>566</v>
      </c>
      <c r="C56" s="76" t="s">
        <v>567</v>
      </c>
      <c r="D56" s="120" t="s">
        <v>568</v>
      </c>
      <c r="E56" s="120">
        <v>150</v>
      </c>
      <c r="F56" s="120" t="s">
        <v>34</v>
      </c>
      <c r="G56" s="121">
        <v>15.5</v>
      </c>
      <c r="H56" s="120">
        <f t="shared" si="3"/>
        <v>2325</v>
      </c>
      <c r="I56" s="121">
        <v>14.8</v>
      </c>
      <c r="J56" s="120">
        <f t="shared" si="2"/>
        <v>2220</v>
      </c>
      <c r="K56" s="34"/>
    </row>
    <row r="57" spans="1:11" ht="12" outlineLevel="1">
      <c r="A57" s="50"/>
      <c r="B57" s="75" t="s">
        <v>569</v>
      </c>
      <c r="C57" s="76" t="s">
        <v>570</v>
      </c>
      <c r="D57" s="120" t="s">
        <v>568</v>
      </c>
      <c r="E57" s="120">
        <v>138</v>
      </c>
      <c r="F57" s="120" t="s">
        <v>34</v>
      </c>
      <c r="G57" s="121">
        <v>17.7</v>
      </c>
      <c r="H57" s="120">
        <f t="shared" si="3"/>
        <v>2655</v>
      </c>
      <c r="I57" s="121">
        <v>17</v>
      </c>
      <c r="J57" s="120">
        <f t="shared" si="2"/>
        <v>2550</v>
      </c>
      <c r="K57" s="34"/>
    </row>
    <row r="58" spans="1:11" ht="12" outlineLevel="1">
      <c r="A58"/>
      <c r="B58" s="46" t="s">
        <v>571</v>
      </c>
      <c r="C58" s="44" t="s">
        <v>572</v>
      </c>
      <c r="D58" s="118" t="s">
        <v>573</v>
      </c>
      <c r="E58" s="118">
        <v>450</v>
      </c>
      <c r="F58" s="118" t="s">
        <v>34</v>
      </c>
      <c r="G58" s="119">
        <v>22.2</v>
      </c>
      <c r="H58" s="118">
        <f t="shared" si="3"/>
        <v>3330</v>
      </c>
      <c r="I58" s="119"/>
      <c r="J58" s="118"/>
      <c r="K58" s="34"/>
    </row>
    <row r="59" spans="1:11" ht="19.5" outlineLevel="1">
      <c r="A59"/>
      <c r="B59" s="46" t="s">
        <v>574</v>
      </c>
      <c r="C59" s="44" t="s">
        <v>575</v>
      </c>
      <c r="D59" s="118" t="s">
        <v>576</v>
      </c>
      <c r="E59" s="118">
        <v>260</v>
      </c>
      <c r="F59" s="118" t="s">
        <v>34</v>
      </c>
      <c r="G59" s="119">
        <v>25.6</v>
      </c>
      <c r="H59" s="118">
        <f t="shared" si="3"/>
        <v>3840</v>
      </c>
      <c r="I59" s="119"/>
      <c r="J59" s="118"/>
      <c r="K59" s="34"/>
    </row>
    <row r="60" spans="1:11" ht="12" outlineLevel="1">
      <c r="A60"/>
      <c r="B60" s="75" t="s">
        <v>577</v>
      </c>
      <c r="C60" s="76" t="s">
        <v>578</v>
      </c>
      <c r="D60" s="120" t="s">
        <v>579</v>
      </c>
      <c r="E60" s="120">
        <v>800</v>
      </c>
      <c r="F60" s="120" t="s">
        <v>34</v>
      </c>
      <c r="G60" s="121">
        <v>33.3</v>
      </c>
      <c r="H60" s="120">
        <f t="shared" si="3"/>
        <v>4995</v>
      </c>
      <c r="I60" s="121">
        <v>32</v>
      </c>
      <c r="J60" s="120">
        <f t="shared" si="2"/>
        <v>4800</v>
      </c>
      <c r="K60" s="34"/>
    </row>
    <row r="61" spans="1:11" ht="12" outlineLevel="1">
      <c r="A61"/>
      <c r="B61" s="75" t="s">
        <v>580</v>
      </c>
      <c r="C61" s="76" t="s">
        <v>581</v>
      </c>
      <c r="D61" s="120" t="s">
        <v>568</v>
      </c>
      <c r="E61" s="120">
        <v>175</v>
      </c>
      <c r="F61" s="120" t="s">
        <v>34</v>
      </c>
      <c r="G61" s="121">
        <v>20</v>
      </c>
      <c r="H61" s="120">
        <f t="shared" si="3"/>
        <v>3000</v>
      </c>
      <c r="I61" s="121">
        <v>19.2</v>
      </c>
      <c r="J61" s="120">
        <f t="shared" si="2"/>
        <v>2880</v>
      </c>
      <c r="K61" s="34"/>
    </row>
    <row r="62" spans="1:11" ht="12" outlineLevel="1">
      <c r="A62"/>
      <c r="B62" s="75" t="s">
        <v>582</v>
      </c>
      <c r="C62" s="76" t="s">
        <v>583</v>
      </c>
      <c r="D62" s="120" t="s">
        <v>568</v>
      </c>
      <c r="E62" s="120">
        <v>210</v>
      </c>
      <c r="F62" s="120" t="s">
        <v>34</v>
      </c>
      <c r="G62" s="121">
        <v>15</v>
      </c>
      <c r="H62" s="120">
        <f t="shared" si="3"/>
        <v>2250</v>
      </c>
      <c r="I62" s="121">
        <v>14.2</v>
      </c>
      <c r="J62" s="120">
        <f t="shared" si="2"/>
        <v>2130</v>
      </c>
      <c r="K62" s="34"/>
    </row>
    <row r="63" spans="1:11" ht="12" outlineLevel="1">
      <c r="A63"/>
      <c r="B63" s="46" t="s">
        <v>584</v>
      </c>
      <c r="C63" s="44" t="s">
        <v>585</v>
      </c>
      <c r="D63" s="118" t="s">
        <v>60</v>
      </c>
      <c r="E63" s="118"/>
      <c r="F63" s="118" t="s">
        <v>34</v>
      </c>
      <c r="G63" s="119">
        <v>25</v>
      </c>
      <c r="H63" s="118">
        <f t="shared" si="3"/>
        <v>3750</v>
      </c>
      <c r="I63" s="119"/>
      <c r="J63" s="118"/>
      <c r="K63" s="34"/>
    </row>
    <row r="64" spans="1:11" ht="19.5" outlineLevel="1">
      <c r="A64"/>
      <c r="B64" s="46" t="s">
        <v>586</v>
      </c>
      <c r="C64" s="44" t="s">
        <v>587</v>
      </c>
      <c r="D64" s="118" t="s">
        <v>573</v>
      </c>
      <c r="E64" s="118">
        <v>400</v>
      </c>
      <c r="F64" s="118" t="s">
        <v>34</v>
      </c>
      <c r="G64" s="119">
        <v>20</v>
      </c>
      <c r="H64" s="118">
        <f t="shared" si="3"/>
        <v>3000</v>
      </c>
      <c r="I64" s="119"/>
      <c r="J64" s="118"/>
      <c r="K64" s="34"/>
    </row>
    <row r="65" spans="1:11" ht="12" outlineLevel="1">
      <c r="A65"/>
      <c r="B65" s="75" t="s">
        <v>588</v>
      </c>
      <c r="C65" s="76" t="s">
        <v>589</v>
      </c>
      <c r="D65" s="120" t="s">
        <v>590</v>
      </c>
      <c r="E65" s="120">
        <v>450</v>
      </c>
      <c r="F65" s="120" t="s">
        <v>34</v>
      </c>
      <c r="G65" s="121">
        <v>36.9</v>
      </c>
      <c r="H65" s="120">
        <f t="shared" si="3"/>
        <v>5535</v>
      </c>
      <c r="I65" s="121">
        <v>35</v>
      </c>
      <c r="J65" s="120">
        <f t="shared" si="2"/>
        <v>5250</v>
      </c>
      <c r="K65" s="34"/>
    </row>
    <row r="66" spans="1:11" ht="12" outlineLevel="1">
      <c r="A66"/>
      <c r="B66" s="75" t="s">
        <v>591</v>
      </c>
      <c r="C66" s="76" t="s">
        <v>592</v>
      </c>
      <c r="D66" s="120" t="s">
        <v>60</v>
      </c>
      <c r="E66" s="120">
        <v>135</v>
      </c>
      <c r="F66" s="120" t="s">
        <v>34</v>
      </c>
      <c r="G66" s="121">
        <v>26.5</v>
      </c>
      <c r="H66" s="120">
        <f t="shared" si="3"/>
        <v>3975</v>
      </c>
      <c r="I66" s="121">
        <v>22.7</v>
      </c>
      <c r="J66" s="120">
        <f t="shared" si="2"/>
        <v>3405</v>
      </c>
      <c r="K66" s="34"/>
    </row>
    <row r="67" spans="1:11" ht="12" outlineLevel="1">
      <c r="A67"/>
      <c r="B67" s="46" t="s">
        <v>593</v>
      </c>
      <c r="C67" s="44" t="s">
        <v>594</v>
      </c>
      <c r="D67" s="118" t="s">
        <v>546</v>
      </c>
      <c r="E67" s="118">
        <v>110</v>
      </c>
      <c r="F67" s="118" t="s">
        <v>34</v>
      </c>
      <c r="G67" s="119">
        <v>25</v>
      </c>
      <c r="H67" s="118">
        <f t="shared" si="3"/>
        <v>3750</v>
      </c>
      <c r="I67" s="119"/>
      <c r="J67" s="118"/>
      <c r="K67" s="34"/>
    </row>
    <row r="68" spans="1:11" ht="12" outlineLevel="1">
      <c r="A68"/>
      <c r="B68" s="46" t="s">
        <v>595</v>
      </c>
      <c r="C68" s="44" t="s">
        <v>596</v>
      </c>
      <c r="D68" s="118" t="s">
        <v>597</v>
      </c>
      <c r="E68" s="118"/>
      <c r="F68" s="118" t="s">
        <v>34</v>
      </c>
      <c r="G68" s="119">
        <v>63</v>
      </c>
      <c r="H68" s="118">
        <f t="shared" si="3"/>
        <v>9450</v>
      </c>
      <c r="I68" s="119"/>
      <c r="J68" s="118"/>
      <c r="K68" s="34"/>
    </row>
    <row r="69" spans="1:11" ht="12" outlineLevel="1">
      <c r="A69"/>
      <c r="B69" s="46" t="s">
        <v>598</v>
      </c>
      <c r="C69" s="44" t="s">
        <v>599</v>
      </c>
      <c r="D69" s="118" t="s">
        <v>597</v>
      </c>
      <c r="E69" s="118"/>
      <c r="F69" s="118" t="s">
        <v>34</v>
      </c>
      <c r="G69" s="119">
        <v>63</v>
      </c>
      <c r="H69" s="118">
        <f t="shared" si="3"/>
        <v>9450</v>
      </c>
      <c r="I69" s="119"/>
      <c r="J69" s="118"/>
      <c r="K69" s="34"/>
    </row>
    <row r="70" spans="1:11" ht="12" outlineLevel="1">
      <c r="A70"/>
      <c r="B70" s="46" t="s">
        <v>600</v>
      </c>
      <c r="C70" s="44" t="s">
        <v>601</v>
      </c>
      <c r="D70" s="118" t="s">
        <v>597</v>
      </c>
      <c r="E70" s="118"/>
      <c r="F70" s="118" t="s">
        <v>34</v>
      </c>
      <c r="G70" s="119">
        <v>63</v>
      </c>
      <c r="H70" s="118">
        <f t="shared" si="3"/>
        <v>9450</v>
      </c>
      <c r="I70" s="119"/>
      <c r="J70" s="118"/>
      <c r="K70" s="34"/>
    </row>
    <row r="71" spans="1:11" ht="12" outlineLevel="1">
      <c r="A71"/>
      <c r="B71" s="46" t="s">
        <v>602</v>
      </c>
      <c r="C71" s="44" t="s">
        <v>603</v>
      </c>
      <c r="D71" s="118" t="s">
        <v>597</v>
      </c>
      <c r="E71" s="118"/>
      <c r="F71" s="118" t="s">
        <v>34</v>
      </c>
      <c r="G71" s="119">
        <v>63</v>
      </c>
      <c r="H71" s="118">
        <f t="shared" si="3"/>
        <v>9450</v>
      </c>
      <c r="I71" s="119"/>
      <c r="J71" s="118"/>
      <c r="K71" s="34"/>
    </row>
    <row r="72" spans="1:11" ht="12" outlineLevel="1">
      <c r="A72"/>
      <c r="B72" s="46" t="s">
        <v>604</v>
      </c>
      <c r="C72" s="44" t="s">
        <v>605</v>
      </c>
      <c r="D72" s="118" t="s">
        <v>597</v>
      </c>
      <c r="E72" s="118"/>
      <c r="F72" s="118" t="s">
        <v>34</v>
      </c>
      <c r="G72" s="119">
        <v>63</v>
      </c>
      <c r="H72" s="118">
        <f t="shared" si="3"/>
        <v>9450</v>
      </c>
      <c r="I72" s="119"/>
      <c r="J72" s="118"/>
      <c r="K72" s="34"/>
    </row>
    <row r="73" spans="1:11" ht="19.5" outlineLevel="1">
      <c r="A73"/>
      <c r="B73" s="46" t="s">
        <v>606</v>
      </c>
      <c r="C73" s="44" t="s">
        <v>607</v>
      </c>
      <c r="D73" s="118" t="s">
        <v>116</v>
      </c>
      <c r="E73" s="118">
        <v>800</v>
      </c>
      <c r="F73" s="118" t="s">
        <v>34</v>
      </c>
      <c r="G73" s="119">
        <v>30.5</v>
      </c>
      <c r="H73" s="118">
        <f t="shared" si="3"/>
        <v>4575</v>
      </c>
      <c r="I73" s="119"/>
      <c r="J73" s="118"/>
      <c r="K73" s="34"/>
    </row>
    <row r="74" spans="1:11" ht="19.5" outlineLevel="1">
      <c r="A74"/>
      <c r="B74" s="46" t="s">
        <v>608</v>
      </c>
      <c r="C74" s="44" t="s">
        <v>609</v>
      </c>
      <c r="D74" s="118" t="s">
        <v>610</v>
      </c>
      <c r="E74" s="118">
        <v>410</v>
      </c>
      <c r="F74" s="118" t="s">
        <v>34</v>
      </c>
      <c r="G74" s="119">
        <v>15.6</v>
      </c>
      <c r="H74" s="118">
        <f t="shared" si="3"/>
        <v>2340</v>
      </c>
      <c r="I74" s="119"/>
      <c r="J74" s="118"/>
      <c r="K74" s="34"/>
    </row>
    <row r="75" spans="1:11" ht="19.5" outlineLevel="1">
      <c r="A75"/>
      <c r="B75" s="46" t="s">
        <v>611</v>
      </c>
      <c r="C75" s="44" t="s">
        <v>612</v>
      </c>
      <c r="D75" s="118" t="s">
        <v>613</v>
      </c>
      <c r="E75" s="118">
        <v>400</v>
      </c>
      <c r="F75" s="118" t="s">
        <v>34</v>
      </c>
      <c r="G75" s="119">
        <v>10.4</v>
      </c>
      <c r="H75" s="118">
        <f t="shared" si="3"/>
        <v>1560</v>
      </c>
      <c r="I75" s="119"/>
      <c r="J75" s="118"/>
      <c r="K75" s="34"/>
    </row>
    <row r="76" spans="1:11" ht="19.5" outlineLevel="1">
      <c r="A76"/>
      <c r="B76" s="46" t="s">
        <v>614</v>
      </c>
      <c r="C76" s="44" t="s">
        <v>615</v>
      </c>
      <c r="D76" s="118">
        <v>3.5</v>
      </c>
      <c r="E76" s="118">
        <v>370</v>
      </c>
      <c r="F76" s="118" t="s">
        <v>34</v>
      </c>
      <c r="G76" s="119">
        <v>10.4</v>
      </c>
      <c r="H76" s="118">
        <f t="shared" si="3"/>
        <v>1560</v>
      </c>
      <c r="I76" s="119"/>
      <c r="J76" s="118"/>
      <c r="K76" s="34"/>
    </row>
    <row r="77" spans="1:11" ht="19.5" outlineLevel="1">
      <c r="A77"/>
      <c r="B77" s="46" t="s">
        <v>616</v>
      </c>
      <c r="C77" s="44" t="s">
        <v>617</v>
      </c>
      <c r="D77" s="118" t="s">
        <v>610</v>
      </c>
      <c r="E77" s="118">
        <v>500</v>
      </c>
      <c r="F77" s="118" t="s">
        <v>34</v>
      </c>
      <c r="G77" s="119">
        <v>10.4</v>
      </c>
      <c r="H77" s="118">
        <f t="shared" si="3"/>
        <v>1560</v>
      </c>
      <c r="I77" s="119"/>
      <c r="J77" s="118"/>
      <c r="K77" s="34"/>
    </row>
    <row r="78" spans="1:11" ht="19.5" outlineLevel="1">
      <c r="A78"/>
      <c r="B78" s="46" t="s">
        <v>618</v>
      </c>
      <c r="C78" s="44" t="s">
        <v>619</v>
      </c>
      <c r="D78" s="118" t="s">
        <v>620</v>
      </c>
      <c r="E78" s="118">
        <v>220</v>
      </c>
      <c r="F78" s="118" t="s">
        <v>34</v>
      </c>
      <c r="G78" s="119">
        <v>10.4</v>
      </c>
      <c r="H78" s="118">
        <f t="shared" si="3"/>
        <v>1560</v>
      </c>
      <c r="I78" s="119"/>
      <c r="J78" s="118"/>
      <c r="K78" s="34"/>
    </row>
    <row r="79" spans="1:11" ht="19.5" outlineLevel="1">
      <c r="A79"/>
      <c r="B79" s="46" t="s">
        <v>621</v>
      </c>
      <c r="C79" s="44" t="s">
        <v>622</v>
      </c>
      <c r="D79" s="118" t="s">
        <v>620</v>
      </c>
      <c r="E79" s="118">
        <v>230</v>
      </c>
      <c r="F79" s="118" t="s">
        <v>34</v>
      </c>
      <c r="G79" s="119">
        <v>10.4</v>
      </c>
      <c r="H79" s="118">
        <f aca="true" t="shared" si="4" ref="H79:H99">G79*Curs</f>
        <v>1560</v>
      </c>
      <c r="I79" s="119"/>
      <c r="J79" s="118"/>
      <c r="K79" s="34"/>
    </row>
    <row r="80" spans="1:11" ht="12" outlineLevel="1">
      <c r="A80"/>
      <c r="B80" s="46" t="s">
        <v>623</v>
      </c>
      <c r="C80" s="44" t="s">
        <v>624</v>
      </c>
      <c r="D80" s="118" t="s">
        <v>540</v>
      </c>
      <c r="E80" s="118">
        <v>600</v>
      </c>
      <c r="F80" s="118" t="s">
        <v>34</v>
      </c>
      <c r="G80" s="119">
        <v>30</v>
      </c>
      <c r="H80" s="118">
        <f t="shared" si="4"/>
        <v>4500</v>
      </c>
      <c r="I80" s="119"/>
      <c r="J80" s="118"/>
      <c r="K80" s="34"/>
    </row>
    <row r="81" spans="1:11" ht="12" outlineLevel="1">
      <c r="A81"/>
      <c r="B81" s="46" t="s">
        <v>625</v>
      </c>
      <c r="C81" s="44" t="s">
        <v>626</v>
      </c>
      <c r="D81" s="118" t="s">
        <v>568</v>
      </c>
      <c r="E81" s="118">
        <v>55</v>
      </c>
      <c r="F81" s="118" t="s">
        <v>34</v>
      </c>
      <c r="G81" s="119">
        <v>20</v>
      </c>
      <c r="H81" s="118">
        <f t="shared" si="4"/>
        <v>3000</v>
      </c>
      <c r="I81" s="119"/>
      <c r="J81" s="118"/>
      <c r="K81" s="34"/>
    </row>
    <row r="82" spans="1:11" ht="12" outlineLevel="1">
      <c r="A82"/>
      <c r="B82" s="46" t="s">
        <v>627</v>
      </c>
      <c r="C82" s="44" t="s">
        <v>628</v>
      </c>
      <c r="D82" s="118" t="s">
        <v>629</v>
      </c>
      <c r="E82" s="118">
        <v>200</v>
      </c>
      <c r="F82" s="118" t="s">
        <v>34</v>
      </c>
      <c r="G82" s="119">
        <v>16.3</v>
      </c>
      <c r="H82" s="118">
        <f t="shared" si="4"/>
        <v>2445</v>
      </c>
      <c r="I82" s="119"/>
      <c r="J82" s="118"/>
      <c r="K82" s="34"/>
    </row>
    <row r="83" spans="1:11" ht="12" outlineLevel="1">
      <c r="A83"/>
      <c r="B83" s="46" t="s">
        <v>630</v>
      </c>
      <c r="C83" s="44" t="s">
        <v>631</v>
      </c>
      <c r="D83" s="118" t="s">
        <v>632</v>
      </c>
      <c r="E83" s="118">
        <v>165</v>
      </c>
      <c r="F83" s="118" t="s">
        <v>34</v>
      </c>
      <c r="G83" s="119">
        <v>19.6</v>
      </c>
      <c r="H83" s="118">
        <f t="shared" si="4"/>
        <v>2940</v>
      </c>
      <c r="I83" s="119"/>
      <c r="J83" s="118"/>
      <c r="K83" s="34"/>
    </row>
    <row r="84" spans="1:11" ht="12" outlineLevel="1">
      <c r="A84"/>
      <c r="B84" s="46" t="s">
        <v>633</v>
      </c>
      <c r="C84" s="44" t="s">
        <v>634</v>
      </c>
      <c r="D84" s="118" t="s">
        <v>460</v>
      </c>
      <c r="E84" s="118"/>
      <c r="F84" s="118" t="s">
        <v>34</v>
      </c>
      <c r="G84" s="119">
        <v>38</v>
      </c>
      <c r="H84" s="118">
        <f t="shared" si="4"/>
        <v>5700</v>
      </c>
      <c r="I84" s="119"/>
      <c r="J84" s="118"/>
      <c r="K84" s="34"/>
    </row>
    <row r="85" spans="1:11" ht="12" outlineLevel="1">
      <c r="A85"/>
      <c r="B85" s="46" t="s">
        <v>635</v>
      </c>
      <c r="C85" s="44" t="s">
        <v>636</v>
      </c>
      <c r="D85" s="118" t="s">
        <v>637</v>
      </c>
      <c r="E85" s="118"/>
      <c r="F85" s="118" t="s">
        <v>34</v>
      </c>
      <c r="G85" s="119">
        <v>26.2</v>
      </c>
      <c r="H85" s="118">
        <f t="shared" si="4"/>
        <v>3930</v>
      </c>
      <c r="I85" s="119"/>
      <c r="J85" s="118"/>
      <c r="K85" s="34"/>
    </row>
    <row r="86" spans="1:11" ht="12" outlineLevel="1">
      <c r="A86"/>
      <c r="B86" s="46" t="s">
        <v>638</v>
      </c>
      <c r="C86" s="44" t="s">
        <v>639</v>
      </c>
      <c r="D86" s="118" t="s">
        <v>637</v>
      </c>
      <c r="E86" s="118"/>
      <c r="F86" s="118" t="s">
        <v>34</v>
      </c>
      <c r="G86" s="119">
        <v>26.2</v>
      </c>
      <c r="H86" s="118">
        <f t="shared" si="4"/>
        <v>3930</v>
      </c>
      <c r="I86" s="119"/>
      <c r="J86" s="118"/>
      <c r="K86" s="34"/>
    </row>
    <row r="87" spans="1:11" ht="12" outlineLevel="1">
      <c r="A87"/>
      <c r="B87" s="46" t="s">
        <v>640</v>
      </c>
      <c r="C87" s="44" t="s">
        <v>641</v>
      </c>
      <c r="D87" s="118" t="s">
        <v>637</v>
      </c>
      <c r="E87" s="118"/>
      <c r="F87" s="118" t="s">
        <v>34</v>
      </c>
      <c r="G87" s="119">
        <v>26.2</v>
      </c>
      <c r="H87" s="118">
        <f t="shared" si="4"/>
        <v>3930</v>
      </c>
      <c r="I87" s="119"/>
      <c r="J87" s="118"/>
      <c r="K87" s="34"/>
    </row>
    <row r="88" spans="2:11" s="79" customFormat="1" ht="12" outlineLevel="1">
      <c r="B88" s="46" t="s">
        <v>642</v>
      </c>
      <c r="C88" s="44" t="s">
        <v>643</v>
      </c>
      <c r="D88" s="118"/>
      <c r="E88" s="118">
        <v>24000</v>
      </c>
      <c r="F88" s="118" t="s">
        <v>34</v>
      </c>
      <c r="G88" s="119">
        <v>36</v>
      </c>
      <c r="H88" s="118">
        <f t="shared" si="4"/>
        <v>5400</v>
      </c>
      <c r="I88" s="119"/>
      <c r="J88" s="118"/>
      <c r="K88" s="80"/>
    </row>
    <row r="89" spans="2:11" s="79" customFormat="1" ht="12" outlineLevel="1">
      <c r="B89" s="46" t="s">
        <v>644</v>
      </c>
      <c r="C89" s="44" t="s">
        <v>645</v>
      </c>
      <c r="D89" s="118"/>
      <c r="E89" s="118">
        <v>24000</v>
      </c>
      <c r="F89" s="118" t="s">
        <v>34</v>
      </c>
      <c r="G89" s="119">
        <v>36</v>
      </c>
      <c r="H89" s="118">
        <f t="shared" si="4"/>
        <v>5400</v>
      </c>
      <c r="I89" s="119"/>
      <c r="J89" s="118"/>
      <c r="K89" s="80"/>
    </row>
    <row r="90" spans="2:11" s="79" customFormat="1" ht="12" outlineLevel="1">
      <c r="B90" s="46" t="s">
        <v>646</v>
      </c>
      <c r="C90" s="44" t="s">
        <v>647</v>
      </c>
      <c r="D90" s="118"/>
      <c r="E90" s="118">
        <v>24000</v>
      </c>
      <c r="F90" s="118" t="s">
        <v>34</v>
      </c>
      <c r="G90" s="119">
        <v>36</v>
      </c>
      <c r="H90" s="118">
        <f t="shared" si="4"/>
        <v>5400</v>
      </c>
      <c r="I90" s="119"/>
      <c r="J90" s="118"/>
      <c r="K90" s="80"/>
    </row>
    <row r="91" spans="2:11" s="79" customFormat="1" ht="12" outlineLevel="1">
      <c r="B91" s="46" t="s">
        <v>648</v>
      </c>
      <c r="C91" s="44" t="s">
        <v>649</v>
      </c>
      <c r="D91" s="118"/>
      <c r="E91" s="118">
        <v>24000</v>
      </c>
      <c r="F91" s="118" t="s">
        <v>34</v>
      </c>
      <c r="G91" s="119">
        <v>36</v>
      </c>
      <c r="H91" s="118">
        <f t="shared" si="4"/>
        <v>5400</v>
      </c>
      <c r="I91" s="119"/>
      <c r="J91" s="118"/>
      <c r="K91" s="80"/>
    </row>
    <row r="92" spans="2:11" s="79" customFormat="1" ht="30" outlineLevel="1">
      <c r="B92" s="75" t="s">
        <v>650</v>
      </c>
      <c r="C92" s="76" t="s">
        <v>651</v>
      </c>
      <c r="D92" s="120"/>
      <c r="E92" s="120">
        <v>24000</v>
      </c>
      <c r="F92" s="120" t="s">
        <v>34</v>
      </c>
      <c r="G92" s="121">
        <v>35.9</v>
      </c>
      <c r="H92" s="120">
        <f t="shared" si="4"/>
        <v>5385</v>
      </c>
      <c r="I92" s="121">
        <v>31.9</v>
      </c>
      <c r="J92" s="120">
        <f>I92*Curs</f>
        <v>4785</v>
      </c>
      <c r="K92" s="80"/>
    </row>
    <row r="93" spans="2:11" s="79" customFormat="1" ht="30" outlineLevel="1">
      <c r="B93" s="75" t="s">
        <v>652</v>
      </c>
      <c r="C93" s="76" t="s">
        <v>653</v>
      </c>
      <c r="D93" s="120"/>
      <c r="E93" s="120">
        <v>24000</v>
      </c>
      <c r="F93" s="120" t="s">
        <v>34</v>
      </c>
      <c r="G93" s="121">
        <v>35.9</v>
      </c>
      <c r="H93" s="120">
        <f t="shared" si="4"/>
        <v>5385</v>
      </c>
      <c r="I93" s="121">
        <v>31.9</v>
      </c>
      <c r="J93" s="120">
        <f>I93*Curs</f>
        <v>4785</v>
      </c>
      <c r="K93" s="80"/>
    </row>
    <row r="94" spans="2:11" s="79" customFormat="1" ht="30" outlineLevel="1">
      <c r="B94" s="75" t="s">
        <v>654</v>
      </c>
      <c r="C94" s="76" t="s">
        <v>655</v>
      </c>
      <c r="D94" s="120"/>
      <c r="E94" s="120">
        <v>24000</v>
      </c>
      <c r="F94" s="120" t="s">
        <v>34</v>
      </c>
      <c r="G94" s="121">
        <v>35.9</v>
      </c>
      <c r="H94" s="120">
        <f t="shared" si="4"/>
        <v>5385</v>
      </c>
      <c r="I94" s="121">
        <v>31.9</v>
      </c>
      <c r="J94" s="120">
        <f>I94*Curs</f>
        <v>4785</v>
      </c>
      <c r="K94" s="80"/>
    </row>
    <row r="95" spans="2:11" s="79" customFormat="1" ht="30" outlineLevel="1">
      <c r="B95" s="75" t="s">
        <v>656</v>
      </c>
      <c r="C95" s="76" t="s">
        <v>657</v>
      </c>
      <c r="D95" s="120"/>
      <c r="E95" s="120">
        <v>24000</v>
      </c>
      <c r="F95" s="120" t="s">
        <v>34</v>
      </c>
      <c r="G95" s="121">
        <v>35.9</v>
      </c>
      <c r="H95" s="120">
        <f t="shared" si="4"/>
        <v>5385</v>
      </c>
      <c r="I95" s="121">
        <v>31.9</v>
      </c>
      <c r="J95" s="120">
        <f>I95*Curs</f>
        <v>4785</v>
      </c>
      <c r="K95" s="80"/>
    </row>
    <row r="96" spans="2:11" s="79" customFormat="1" ht="12" outlineLevel="1">
      <c r="B96" s="46" t="s">
        <v>658</v>
      </c>
      <c r="C96" s="44" t="s">
        <v>659</v>
      </c>
      <c r="D96" s="118"/>
      <c r="E96" s="118">
        <v>13750</v>
      </c>
      <c r="F96" s="118" t="s">
        <v>34</v>
      </c>
      <c r="G96" s="119">
        <v>149.6</v>
      </c>
      <c r="H96" s="118">
        <f t="shared" si="4"/>
        <v>22440</v>
      </c>
      <c r="I96" s="119"/>
      <c r="J96" s="118"/>
      <c r="K96" s="80"/>
    </row>
    <row r="97" spans="2:11" s="79" customFormat="1" ht="12" outlineLevel="1">
      <c r="B97" s="46" t="s">
        <v>660</v>
      </c>
      <c r="C97" s="44" t="s">
        <v>661</v>
      </c>
      <c r="D97" s="118"/>
      <c r="E97" s="118">
        <v>13750</v>
      </c>
      <c r="F97" s="118" t="s">
        <v>34</v>
      </c>
      <c r="G97" s="119">
        <v>149.6</v>
      </c>
      <c r="H97" s="118">
        <f t="shared" si="4"/>
        <v>22440</v>
      </c>
      <c r="I97" s="119"/>
      <c r="J97" s="118"/>
      <c r="K97" s="80"/>
    </row>
    <row r="98" spans="2:11" s="79" customFormat="1" ht="12" outlineLevel="1">
      <c r="B98" s="46" t="s">
        <v>662</v>
      </c>
      <c r="C98" s="44" t="s">
        <v>663</v>
      </c>
      <c r="D98" s="118"/>
      <c r="E98" s="118">
        <v>13750</v>
      </c>
      <c r="F98" s="118" t="s">
        <v>34</v>
      </c>
      <c r="G98" s="119">
        <v>149.6</v>
      </c>
      <c r="H98" s="118">
        <f t="shared" si="4"/>
        <v>22440</v>
      </c>
      <c r="I98" s="119"/>
      <c r="J98" s="118"/>
      <c r="K98" s="80"/>
    </row>
    <row r="99" spans="2:11" s="79" customFormat="1" ht="12" outlineLevel="1">
      <c r="B99" s="46" t="s">
        <v>664</v>
      </c>
      <c r="C99" s="44" t="s">
        <v>665</v>
      </c>
      <c r="D99" s="118"/>
      <c r="E99" s="118">
        <v>13750</v>
      </c>
      <c r="F99" s="118" t="s">
        <v>34</v>
      </c>
      <c r="G99" s="119">
        <v>149.6</v>
      </c>
      <c r="H99" s="118">
        <f t="shared" si="4"/>
        <v>22440</v>
      </c>
      <c r="I99" s="119"/>
      <c r="J99" s="118"/>
      <c r="K99" s="80"/>
    </row>
    <row r="100" spans="2:11" s="81" customFormat="1" ht="19.5" outlineLevel="1">
      <c r="B100" s="82"/>
      <c r="C100" s="83" t="s">
        <v>666</v>
      </c>
      <c r="D100" s="84"/>
      <c r="E100" s="123"/>
      <c r="F100" s="123" t="s">
        <v>34</v>
      </c>
      <c r="G100" s="84">
        <v>15</v>
      </c>
      <c r="H100" s="123">
        <v>500</v>
      </c>
      <c r="I100" s="84"/>
      <c r="J100" s="123"/>
      <c r="K100" s="85"/>
    </row>
    <row r="101" spans="2:10" s="25" customFormat="1" ht="10.5">
      <c r="B101" s="129" t="s">
        <v>667</v>
      </c>
      <c r="C101" s="129"/>
      <c r="D101" s="129"/>
      <c r="E101" s="129"/>
      <c r="F101" s="129"/>
      <c r="G101" s="129"/>
      <c r="H101" s="129"/>
      <c r="I101" s="129"/>
      <c r="J101" s="129"/>
    </row>
    <row r="102" spans="1:11" ht="12" outlineLevel="1">
      <c r="A102"/>
      <c r="B102" s="86" t="s">
        <v>668</v>
      </c>
      <c r="C102" s="87" t="s">
        <v>669</v>
      </c>
      <c r="D102" s="88"/>
      <c r="E102" s="88"/>
      <c r="F102" s="88"/>
      <c r="G102" s="89">
        <v>28.7</v>
      </c>
      <c r="H102" s="90">
        <f aca="true" t="shared" si="5" ref="H102:H133">G102*Curs</f>
        <v>4305</v>
      </c>
      <c r="I102" s="89"/>
      <c r="J102" s="90"/>
      <c r="K102" s="34"/>
    </row>
    <row r="103" spans="1:11" ht="12" outlineLevel="1">
      <c r="A103"/>
      <c r="B103" s="46" t="s">
        <v>670</v>
      </c>
      <c r="C103" s="44" t="s">
        <v>671</v>
      </c>
      <c r="D103" s="40"/>
      <c r="E103" s="40">
        <v>6800</v>
      </c>
      <c r="F103" s="40"/>
      <c r="G103" s="36">
        <v>46.6</v>
      </c>
      <c r="H103" s="45">
        <f t="shared" si="5"/>
        <v>6990</v>
      </c>
      <c r="I103" s="36"/>
      <c r="J103" s="45"/>
      <c r="K103" s="34"/>
    </row>
    <row r="104" spans="1:11" ht="12" outlineLevel="1">
      <c r="A104"/>
      <c r="B104" s="46" t="s">
        <v>670</v>
      </c>
      <c r="C104" s="44" t="s">
        <v>671</v>
      </c>
      <c r="D104" s="40"/>
      <c r="E104" s="40">
        <v>6800</v>
      </c>
      <c r="F104" s="40" t="s">
        <v>672</v>
      </c>
      <c r="G104" s="36">
        <v>34.7</v>
      </c>
      <c r="H104" s="45">
        <f t="shared" si="5"/>
        <v>5205</v>
      </c>
      <c r="I104" s="36"/>
      <c r="J104" s="45"/>
      <c r="K104" s="34"/>
    </row>
    <row r="105" spans="1:11" ht="12" outlineLevel="1">
      <c r="A105"/>
      <c r="B105" s="46" t="s">
        <v>673</v>
      </c>
      <c r="C105" s="44" t="s">
        <v>674</v>
      </c>
      <c r="D105" s="40"/>
      <c r="E105" s="40">
        <v>8100</v>
      </c>
      <c r="F105" s="40" t="s">
        <v>34</v>
      </c>
      <c r="G105" s="36">
        <v>145.9</v>
      </c>
      <c r="H105" s="45">
        <f t="shared" si="5"/>
        <v>21885</v>
      </c>
      <c r="I105" s="36"/>
      <c r="J105" s="45"/>
      <c r="K105" s="34"/>
    </row>
    <row r="106" spans="1:11" ht="12" outlineLevel="1">
      <c r="A106"/>
      <c r="B106" s="46" t="s">
        <v>675</v>
      </c>
      <c r="C106" s="44" t="s">
        <v>676</v>
      </c>
      <c r="D106" s="40"/>
      <c r="E106" s="40">
        <v>4000</v>
      </c>
      <c r="F106" s="40" t="s">
        <v>34</v>
      </c>
      <c r="G106" s="36">
        <v>96</v>
      </c>
      <c r="H106" s="45">
        <f t="shared" si="5"/>
        <v>14400</v>
      </c>
      <c r="I106" s="36"/>
      <c r="J106" s="45"/>
      <c r="K106" s="34"/>
    </row>
    <row r="107" spans="1:11" ht="12" outlineLevel="1">
      <c r="A107"/>
      <c r="B107" s="46" t="s">
        <v>675</v>
      </c>
      <c r="C107" s="44" t="s">
        <v>676</v>
      </c>
      <c r="D107" s="40"/>
      <c r="E107" s="40">
        <v>4000</v>
      </c>
      <c r="F107" s="40"/>
      <c r="G107" s="36">
        <v>32.2</v>
      </c>
      <c r="H107" s="45">
        <f t="shared" si="5"/>
        <v>4830</v>
      </c>
      <c r="I107" s="36"/>
      <c r="J107" s="45"/>
      <c r="K107" s="34"/>
    </row>
    <row r="108" spans="1:11" ht="12" outlineLevel="1">
      <c r="A108"/>
      <c r="B108" s="46" t="s">
        <v>677</v>
      </c>
      <c r="C108" s="44" t="s">
        <v>678</v>
      </c>
      <c r="D108" s="40"/>
      <c r="E108" s="40">
        <v>2500</v>
      </c>
      <c r="F108" s="40"/>
      <c r="G108" s="36">
        <v>26.7</v>
      </c>
      <c r="H108" s="45">
        <f t="shared" si="5"/>
        <v>4005</v>
      </c>
      <c r="I108" s="36"/>
      <c r="J108" s="45"/>
      <c r="K108" s="34"/>
    </row>
    <row r="109" spans="1:11" ht="12" outlineLevel="1">
      <c r="A109"/>
      <c r="B109" s="46" t="s">
        <v>679</v>
      </c>
      <c r="C109" s="44" t="s">
        <v>680</v>
      </c>
      <c r="D109" s="40"/>
      <c r="E109" s="40">
        <v>15000</v>
      </c>
      <c r="F109" s="40"/>
      <c r="G109" s="36">
        <v>55</v>
      </c>
      <c r="H109" s="45">
        <f t="shared" si="5"/>
        <v>8250</v>
      </c>
      <c r="I109" s="36"/>
      <c r="J109" s="45"/>
      <c r="K109" s="34"/>
    </row>
    <row r="110" spans="1:11" ht="12" outlineLevel="1">
      <c r="A110"/>
      <c r="B110" s="46" t="s">
        <v>681</v>
      </c>
      <c r="C110" s="44" t="s">
        <v>682</v>
      </c>
      <c r="D110" s="40"/>
      <c r="E110" s="40">
        <v>2500</v>
      </c>
      <c r="F110" s="40" t="s">
        <v>156</v>
      </c>
      <c r="G110" s="36">
        <v>24</v>
      </c>
      <c r="H110" s="45">
        <f t="shared" si="5"/>
        <v>3600</v>
      </c>
      <c r="I110" s="36"/>
      <c r="J110" s="45"/>
      <c r="K110" s="34"/>
    </row>
    <row r="111" spans="1:11" ht="12" outlineLevel="1">
      <c r="A111"/>
      <c r="B111" s="46" t="s">
        <v>681</v>
      </c>
      <c r="C111" s="44" t="s">
        <v>682</v>
      </c>
      <c r="D111" s="40"/>
      <c r="E111" s="40">
        <v>2500</v>
      </c>
      <c r="F111" s="40"/>
      <c r="G111" s="36">
        <v>34</v>
      </c>
      <c r="H111" s="45">
        <f t="shared" si="5"/>
        <v>5100</v>
      </c>
      <c r="I111" s="36"/>
      <c r="J111" s="45"/>
      <c r="K111" s="34"/>
    </row>
    <row r="112" spans="1:11" ht="12" outlineLevel="1">
      <c r="A112"/>
      <c r="B112" s="46" t="s">
        <v>681</v>
      </c>
      <c r="C112" s="44" t="s">
        <v>682</v>
      </c>
      <c r="D112" s="40"/>
      <c r="E112" s="40">
        <v>2500</v>
      </c>
      <c r="F112" s="40" t="s">
        <v>34</v>
      </c>
      <c r="G112" s="36">
        <v>63.4</v>
      </c>
      <c r="H112" s="45">
        <f t="shared" si="5"/>
        <v>9510</v>
      </c>
      <c r="I112" s="36"/>
      <c r="J112" s="45"/>
      <c r="K112" s="34"/>
    </row>
    <row r="113" spans="1:11" ht="12" outlineLevel="1">
      <c r="A113"/>
      <c r="B113" s="75" t="s">
        <v>683</v>
      </c>
      <c r="C113" s="76" t="s">
        <v>684</v>
      </c>
      <c r="D113" s="39"/>
      <c r="E113" s="39">
        <v>5000</v>
      </c>
      <c r="F113" s="39" t="s">
        <v>34</v>
      </c>
      <c r="G113" s="77">
        <v>111.2</v>
      </c>
      <c r="H113" s="78">
        <f t="shared" si="5"/>
        <v>16680</v>
      </c>
      <c r="I113" s="77">
        <v>102.3</v>
      </c>
      <c r="J113" s="78">
        <f aca="true" t="shared" si="6" ref="J113:J121">I113*Curs</f>
        <v>15345</v>
      </c>
      <c r="K113" s="34"/>
    </row>
    <row r="114" spans="2:11" s="91" customFormat="1" ht="12" outlineLevel="1">
      <c r="B114" s="46" t="s">
        <v>685</v>
      </c>
      <c r="C114" s="44" t="s">
        <v>686</v>
      </c>
      <c r="D114" s="40"/>
      <c r="E114" s="40">
        <v>6000</v>
      </c>
      <c r="F114" s="40" t="s">
        <v>34</v>
      </c>
      <c r="G114" s="36">
        <v>110.3</v>
      </c>
      <c r="H114" s="45">
        <f t="shared" si="5"/>
        <v>16545</v>
      </c>
      <c r="I114" s="36"/>
      <c r="J114" s="45"/>
      <c r="K114" s="92"/>
    </row>
    <row r="115" spans="1:11" ht="12" outlineLevel="1">
      <c r="A115"/>
      <c r="B115" s="46" t="s">
        <v>687</v>
      </c>
      <c r="C115" s="44" t="s">
        <v>686</v>
      </c>
      <c r="D115" s="40"/>
      <c r="E115" s="40">
        <v>10000</v>
      </c>
      <c r="F115" s="40" t="s">
        <v>34</v>
      </c>
      <c r="G115" s="36">
        <v>141.6</v>
      </c>
      <c r="H115" s="45">
        <f t="shared" si="5"/>
        <v>21240</v>
      </c>
      <c r="I115" s="36"/>
      <c r="J115" s="45"/>
      <c r="K115" s="34"/>
    </row>
    <row r="116" spans="1:11" ht="12" outlineLevel="1">
      <c r="A116"/>
      <c r="B116" s="46" t="s">
        <v>688</v>
      </c>
      <c r="C116" s="44" t="s">
        <v>689</v>
      </c>
      <c r="D116" s="40"/>
      <c r="E116" s="40">
        <v>10000</v>
      </c>
      <c r="F116" s="40" t="s">
        <v>156</v>
      </c>
      <c r="G116" s="36">
        <v>85</v>
      </c>
      <c r="H116" s="45">
        <f t="shared" si="5"/>
        <v>12750</v>
      </c>
      <c r="I116" s="36"/>
      <c r="J116" s="45"/>
      <c r="K116" s="34"/>
    </row>
    <row r="117" spans="1:11" ht="12" outlineLevel="1">
      <c r="A117"/>
      <c r="B117" s="46" t="s">
        <v>688</v>
      </c>
      <c r="C117" s="44" t="s">
        <v>690</v>
      </c>
      <c r="D117" s="40"/>
      <c r="E117" s="40">
        <v>10000</v>
      </c>
      <c r="F117" s="40" t="s">
        <v>34</v>
      </c>
      <c r="G117" s="36">
        <v>189</v>
      </c>
      <c r="H117" s="45">
        <f t="shared" si="5"/>
        <v>28350</v>
      </c>
      <c r="I117" s="36"/>
      <c r="J117" s="45"/>
      <c r="K117" s="34"/>
    </row>
    <row r="118" spans="1:11" ht="12" outlineLevel="1">
      <c r="A118"/>
      <c r="B118" s="46" t="s">
        <v>691</v>
      </c>
      <c r="C118" s="44" t="s">
        <v>692</v>
      </c>
      <c r="D118" s="40"/>
      <c r="E118" s="40">
        <v>17000</v>
      </c>
      <c r="F118" s="40" t="s">
        <v>34</v>
      </c>
      <c r="G118" s="36">
        <v>138.4</v>
      </c>
      <c r="H118" s="45">
        <f t="shared" si="5"/>
        <v>20760</v>
      </c>
      <c r="I118" s="36"/>
      <c r="J118" s="45"/>
      <c r="K118" s="34"/>
    </row>
    <row r="119" spans="1:11" ht="12" outlineLevel="1">
      <c r="A119" s="50"/>
      <c r="B119" s="75" t="s">
        <v>693</v>
      </c>
      <c r="C119" s="76" t="s">
        <v>694</v>
      </c>
      <c r="D119" s="39"/>
      <c r="E119" s="39">
        <v>8500</v>
      </c>
      <c r="F119" s="39" t="s">
        <v>34</v>
      </c>
      <c r="G119" s="77">
        <v>214.7</v>
      </c>
      <c r="H119" s="78">
        <f t="shared" si="5"/>
        <v>32205</v>
      </c>
      <c r="I119" s="77">
        <v>197.7</v>
      </c>
      <c r="J119" s="78">
        <f t="shared" si="6"/>
        <v>29655</v>
      </c>
      <c r="K119" s="34"/>
    </row>
    <row r="120" spans="1:11" ht="12" outlineLevel="1">
      <c r="A120" s="50"/>
      <c r="B120" s="75" t="s">
        <v>695</v>
      </c>
      <c r="C120" s="76" t="s">
        <v>696</v>
      </c>
      <c r="D120" s="39"/>
      <c r="E120" s="39">
        <v>8500</v>
      </c>
      <c r="F120" s="39" t="s">
        <v>34</v>
      </c>
      <c r="G120" s="77">
        <v>214.7</v>
      </c>
      <c r="H120" s="78">
        <f t="shared" si="5"/>
        <v>32205</v>
      </c>
      <c r="I120" s="77">
        <v>197.7</v>
      </c>
      <c r="J120" s="78">
        <f t="shared" si="6"/>
        <v>29655</v>
      </c>
      <c r="K120" s="34"/>
    </row>
    <row r="121" spans="1:11" ht="12" outlineLevel="1">
      <c r="A121" s="50"/>
      <c r="B121" s="75" t="s">
        <v>697</v>
      </c>
      <c r="C121" s="76" t="s">
        <v>698</v>
      </c>
      <c r="D121" s="39"/>
      <c r="E121" s="39">
        <v>8500</v>
      </c>
      <c r="F121" s="39" t="s">
        <v>34</v>
      </c>
      <c r="G121" s="77">
        <v>214.7</v>
      </c>
      <c r="H121" s="78">
        <f t="shared" si="5"/>
        <v>32205</v>
      </c>
      <c r="I121" s="77">
        <v>197.7</v>
      </c>
      <c r="J121" s="78">
        <f t="shared" si="6"/>
        <v>29655</v>
      </c>
      <c r="K121" s="34"/>
    </row>
    <row r="122" spans="1:11" ht="12" outlineLevel="1">
      <c r="A122"/>
      <c r="B122" s="46" t="s">
        <v>699</v>
      </c>
      <c r="C122" s="44" t="s">
        <v>700</v>
      </c>
      <c r="D122" s="40"/>
      <c r="E122" s="40">
        <v>150000</v>
      </c>
      <c r="F122" s="40" t="s">
        <v>34</v>
      </c>
      <c r="G122" s="36">
        <v>435.7</v>
      </c>
      <c r="H122" s="45">
        <f t="shared" si="5"/>
        <v>65355</v>
      </c>
      <c r="I122" s="36"/>
      <c r="J122" s="45"/>
      <c r="K122" s="34"/>
    </row>
    <row r="123" spans="1:11" ht="12" outlineLevel="1">
      <c r="A123"/>
      <c r="B123" s="46" t="s">
        <v>701</v>
      </c>
      <c r="C123" s="44" t="s">
        <v>702</v>
      </c>
      <c r="D123" s="40"/>
      <c r="E123" s="40">
        <v>100000</v>
      </c>
      <c r="F123" s="40" t="s">
        <v>34</v>
      </c>
      <c r="G123" s="36">
        <v>325.9</v>
      </c>
      <c r="H123" s="45">
        <f t="shared" si="5"/>
        <v>48885</v>
      </c>
      <c r="I123" s="36"/>
      <c r="J123" s="45"/>
      <c r="K123" s="34"/>
    </row>
    <row r="124" spans="1:11" ht="12" outlineLevel="1">
      <c r="A124"/>
      <c r="B124" s="46" t="s">
        <v>703</v>
      </c>
      <c r="C124" s="44" t="s">
        <v>704</v>
      </c>
      <c r="D124" s="40"/>
      <c r="E124" s="40">
        <v>20000</v>
      </c>
      <c r="F124" s="40" t="s">
        <v>34</v>
      </c>
      <c r="G124" s="36">
        <v>236</v>
      </c>
      <c r="H124" s="45">
        <f t="shared" si="5"/>
        <v>35400</v>
      </c>
      <c r="I124" s="36"/>
      <c r="J124" s="45"/>
      <c r="K124" s="34"/>
    </row>
    <row r="125" spans="1:11" ht="12" outlineLevel="1">
      <c r="A125"/>
      <c r="B125" s="46" t="s">
        <v>705</v>
      </c>
      <c r="C125" s="44" t="s">
        <v>706</v>
      </c>
      <c r="D125" s="40"/>
      <c r="E125" s="40">
        <v>9000</v>
      </c>
      <c r="F125" s="40" t="s">
        <v>34</v>
      </c>
      <c r="G125" s="36">
        <v>104</v>
      </c>
      <c r="H125" s="45">
        <f t="shared" si="5"/>
        <v>15600</v>
      </c>
      <c r="I125" s="36"/>
      <c r="J125" s="45"/>
      <c r="K125" s="34"/>
    </row>
    <row r="126" spans="1:11" ht="12" outlineLevel="1">
      <c r="A126"/>
      <c r="B126" s="46" t="s">
        <v>707</v>
      </c>
      <c r="C126" s="44" t="s">
        <v>708</v>
      </c>
      <c r="D126" s="40"/>
      <c r="E126" s="40">
        <v>25000</v>
      </c>
      <c r="F126" s="40" t="s">
        <v>34</v>
      </c>
      <c r="G126" s="36">
        <v>99.8</v>
      </c>
      <c r="H126" s="45">
        <f t="shared" si="5"/>
        <v>14970</v>
      </c>
      <c r="I126" s="36"/>
      <c r="J126" s="45"/>
      <c r="K126" s="34"/>
    </row>
    <row r="127" spans="1:11" ht="19.5" outlineLevel="1">
      <c r="A127"/>
      <c r="B127" s="46" t="s">
        <v>709</v>
      </c>
      <c r="C127" s="44" t="s">
        <v>710</v>
      </c>
      <c r="D127" s="40"/>
      <c r="E127" s="40">
        <v>2500</v>
      </c>
      <c r="F127" s="40" t="s">
        <v>34</v>
      </c>
      <c r="G127" s="36">
        <v>68.3</v>
      </c>
      <c r="H127" s="45">
        <f t="shared" si="5"/>
        <v>10245</v>
      </c>
      <c r="I127" s="36"/>
      <c r="J127" s="45"/>
      <c r="K127" s="34"/>
    </row>
    <row r="128" spans="1:11" ht="19.5" outlineLevel="1">
      <c r="A128" t="s">
        <v>711</v>
      </c>
      <c r="B128" s="46" t="s">
        <v>709</v>
      </c>
      <c r="C128" s="44" t="s">
        <v>710</v>
      </c>
      <c r="D128" s="40"/>
      <c r="E128" s="40">
        <v>2500</v>
      </c>
      <c r="F128" s="40"/>
      <c r="G128" s="36">
        <v>38</v>
      </c>
      <c r="H128" s="45">
        <f t="shared" si="5"/>
        <v>5700</v>
      </c>
      <c r="I128" s="36"/>
      <c r="J128" s="45"/>
      <c r="K128" s="34"/>
    </row>
    <row r="129" spans="1:11" ht="19.5" outlineLevel="1">
      <c r="A129"/>
      <c r="B129" s="46" t="s">
        <v>709</v>
      </c>
      <c r="C129" s="44" t="s">
        <v>710</v>
      </c>
      <c r="D129" s="40"/>
      <c r="E129" s="40">
        <v>2500</v>
      </c>
      <c r="F129" s="40" t="s">
        <v>156</v>
      </c>
      <c r="G129" s="36">
        <v>31</v>
      </c>
      <c r="H129" s="45">
        <f t="shared" si="5"/>
        <v>4650</v>
      </c>
      <c r="I129" s="36"/>
      <c r="J129" s="45"/>
      <c r="K129" s="34"/>
    </row>
    <row r="130" spans="1:11" ht="12" outlineLevel="1">
      <c r="A130"/>
      <c r="B130" s="46" t="s">
        <v>712</v>
      </c>
      <c r="C130" s="44" t="s">
        <v>713</v>
      </c>
      <c r="D130" s="40"/>
      <c r="E130" s="40">
        <v>3500</v>
      </c>
      <c r="F130" s="40"/>
      <c r="G130" s="36">
        <v>44</v>
      </c>
      <c r="H130" s="45">
        <f t="shared" si="5"/>
        <v>6600</v>
      </c>
      <c r="I130" s="36"/>
      <c r="J130" s="45"/>
      <c r="K130" s="34"/>
    </row>
    <row r="131" spans="1:11" ht="12" outlineLevel="1">
      <c r="A131"/>
      <c r="B131" s="46" t="s">
        <v>712</v>
      </c>
      <c r="C131" s="44" t="s">
        <v>713</v>
      </c>
      <c r="D131" s="40"/>
      <c r="E131" s="40">
        <v>3500</v>
      </c>
      <c r="F131" s="40" t="s">
        <v>34</v>
      </c>
      <c r="G131" s="36">
        <v>85.1</v>
      </c>
      <c r="H131" s="45">
        <f t="shared" si="5"/>
        <v>12765</v>
      </c>
      <c r="I131" s="36"/>
      <c r="J131" s="45"/>
      <c r="K131" s="34"/>
    </row>
    <row r="132" spans="1:11" ht="12" outlineLevel="1">
      <c r="A132"/>
      <c r="B132" s="46" t="s">
        <v>714</v>
      </c>
      <c r="C132" s="44" t="s">
        <v>715</v>
      </c>
      <c r="D132" s="40"/>
      <c r="E132" s="40">
        <v>6000</v>
      </c>
      <c r="F132" s="40" t="s">
        <v>34</v>
      </c>
      <c r="G132" s="36">
        <v>110.4</v>
      </c>
      <c r="H132" s="45">
        <f t="shared" si="5"/>
        <v>16560</v>
      </c>
      <c r="I132" s="36"/>
      <c r="J132" s="45"/>
      <c r="K132" s="34"/>
    </row>
    <row r="133" spans="1:11" ht="12" outlineLevel="1">
      <c r="A133"/>
      <c r="B133" s="46" t="s">
        <v>716</v>
      </c>
      <c r="C133" s="44" t="s">
        <v>717</v>
      </c>
      <c r="D133" s="40"/>
      <c r="E133" s="40">
        <v>10000</v>
      </c>
      <c r="F133" s="40" t="s">
        <v>34</v>
      </c>
      <c r="G133" s="36">
        <v>141.6</v>
      </c>
      <c r="H133" s="45">
        <f t="shared" si="5"/>
        <v>21240</v>
      </c>
      <c r="I133" s="36"/>
      <c r="J133" s="45"/>
      <c r="K133" s="34"/>
    </row>
    <row r="134" spans="1:11" ht="12" outlineLevel="1">
      <c r="A134"/>
      <c r="B134" s="46" t="s">
        <v>718</v>
      </c>
      <c r="C134" s="44" t="s">
        <v>719</v>
      </c>
      <c r="D134" s="40"/>
      <c r="E134" s="40">
        <v>30000</v>
      </c>
      <c r="F134" s="40" t="s">
        <v>156</v>
      </c>
      <c r="G134" s="36">
        <v>146</v>
      </c>
      <c r="H134" s="45">
        <f aca="true" t="shared" si="7" ref="H134:H165">G134*Curs</f>
        <v>21900</v>
      </c>
      <c r="I134" s="36"/>
      <c r="J134" s="45"/>
      <c r="K134" s="34"/>
    </row>
    <row r="135" spans="1:11" ht="12" outlineLevel="1">
      <c r="A135"/>
      <c r="B135" s="46" t="s">
        <v>718</v>
      </c>
      <c r="C135" s="44" t="s">
        <v>720</v>
      </c>
      <c r="D135" s="40"/>
      <c r="E135" s="40">
        <v>30000</v>
      </c>
      <c r="F135" s="40" t="s">
        <v>34</v>
      </c>
      <c r="G135" s="36">
        <v>305.9</v>
      </c>
      <c r="H135" s="45">
        <f t="shared" si="7"/>
        <v>45885</v>
      </c>
      <c r="I135" s="36"/>
      <c r="J135" s="45"/>
      <c r="K135" s="34"/>
    </row>
    <row r="136" spans="1:11" ht="12" outlineLevel="1">
      <c r="A136"/>
      <c r="B136" s="46" t="s">
        <v>721</v>
      </c>
      <c r="C136" s="44" t="s">
        <v>722</v>
      </c>
      <c r="D136" s="40"/>
      <c r="E136" s="40">
        <v>25000</v>
      </c>
      <c r="F136" s="40" t="s">
        <v>34</v>
      </c>
      <c r="G136" s="36">
        <v>167.7</v>
      </c>
      <c r="H136" s="45">
        <f t="shared" si="7"/>
        <v>25155</v>
      </c>
      <c r="I136" s="36"/>
      <c r="J136" s="45"/>
      <c r="K136" s="34"/>
    </row>
    <row r="137" spans="1:11" ht="12" outlineLevel="1">
      <c r="A137"/>
      <c r="B137" s="46" t="s">
        <v>723</v>
      </c>
      <c r="C137" s="44" t="s">
        <v>724</v>
      </c>
      <c r="D137" s="40"/>
      <c r="E137" s="40">
        <v>25000</v>
      </c>
      <c r="F137" s="40" t="s">
        <v>34</v>
      </c>
      <c r="G137" s="36">
        <v>341.4</v>
      </c>
      <c r="H137" s="45">
        <f t="shared" si="7"/>
        <v>51210</v>
      </c>
      <c r="I137" s="36"/>
      <c r="J137" s="45"/>
      <c r="K137" s="34"/>
    </row>
    <row r="138" spans="1:11" ht="12" outlineLevel="1">
      <c r="A138"/>
      <c r="B138" s="46" t="s">
        <v>725</v>
      </c>
      <c r="C138" s="44" t="s">
        <v>726</v>
      </c>
      <c r="D138" s="40"/>
      <c r="E138" s="40">
        <v>25000</v>
      </c>
      <c r="F138" s="40" t="s">
        <v>34</v>
      </c>
      <c r="G138" s="36">
        <v>341.4</v>
      </c>
      <c r="H138" s="45">
        <f t="shared" si="7"/>
        <v>51210</v>
      </c>
      <c r="I138" s="36"/>
      <c r="J138" s="45"/>
      <c r="K138" s="34"/>
    </row>
    <row r="139" spans="1:11" ht="12" outlineLevel="1">
      <c r="A139"/>
      <c r="B139" s="46" t="s">
        <v>727</v>
      </c>
      <c r="C139" s="44" t="s">
        <v>728</v>
      </c>
      <c r="D139" s="40"/>
      <c r="E139" s="40">
        <v>25000</v>
      </c>
      <c r="F139" s="40" t="s">
        <v>34</v>
      </c>
      <c r="G139" s="36">
        <v>341.4</v>
      </c>
      <c r="H139" s="45">
        <f t="shared" si="7"/>
        <v>51210</v>
      </c>
      <c r="I139" s="36"/>
      <c r="J139" s="45"/>
      <c r="K139" s="34"/>
    </row>
    <row r="140" spans="1:11" ht="12" outlineLevel="1">
      <c r="A140"/>
      <c r="B140" s="46" t="s">
        <v>729</v>
      </c>
      <c r="C140" s="44" t="s">
        <v>730</v>
      </c>
      <c r="D140" s="40"/>
      <c r="E140" s="40">
        <v>50000</v>
      </c>
      <c r="F140" s="40" t="s">
        <v>34</v>
      </c>
      <c r="G140" s="36">
        <v>55</v>
      </c>
      <c r="H140" s="45">
        <f t="shared" si="7"/>
        <v>8250</v>
      </c>
      <c r="I140" s="36"/>
      <c r="J140" s="45"/>
      <c r="K140" s="34"/>
    </row>
    <row r="141" spans="1:11" ht="12" outlineLevel="1">
      <c r="A141"/>
      <c r="B141" s="46" t="s">
        <v>731</v>
      </c>
      <c r="C141" s="44" t="s">
        <v>732</v>
      </c>
      <c r="D141" s="40"/>
      <c r="E141" s="40">
        <v>200000</v>
      </c>
      <c r="F141" s="40" t="s">
        <v>34</v>
      </c>
      <c r="G141" s="36">
        <v>388.5</v>
      </c>
      <c r="H141" s="45">
        <f t="shared" si="7"/>
        <v>58275</v>
      </c>
      <c r="I141" s="36"/>
      <c r="J141" s="45"/>
      <c r="K141" s="34"/>
    </row>
    <row r="142" spans="1:11" ht="12" outlineLevel="1">
      <c r="A142"/>
      <c r="B142" s="46" t="s">
        <v>733</v>
      </c>
      <c r="C142" s="44" t="s">
        <v>734</v>
      </c>
      <c r="D142" s="40"/>
      <c r="E142" s="40">
        <v>100000</v>
      </c>
      <c r="F142" s="40" t="s">
        <v>34</v>
      </c>
      <c r="G142" s="36">
        <v>310</v>
      </c>
      <c r="H142" s="45">
        <f t="shared" si="7"/>
        <v>46500</v>
      </c>
      <c r="I142" s="36"/>
      <c r="J142" s="45"/>
      <c r="K142" s="34"/>
    </row>
    <row r="143" spans="1:11" ht="12" outlineLevel="1">
      <c r="A143"/>
      <c r="B143" s="46" t="s">
        <v>735</v>
      </c>
      <c r="C143" s="44" t="s">
        <v>736</v>
      </c>
      <c r="D143" s="40"/>
      <c r="E143" s="40">
        <v>40000</v>
      </c>
      <c r="F143" s="40" t="s">
        <v>34</v>
      </c>
      <c r="G143" s="36">
        <v>327.1</v>
      </c>
      <c r="H143" s="45">
        <f t="shared" si="7"/>
        <v>49065</v>
      </c>
      <c r="I143" s="36"/>
      <c r="J143" s="45"/>
      <c r="K143" s="34"/>
    </row>
    <row r="144" spans="1:11" ht="12" outlineLevel="1">
      <c r="A144"/>
      <c r="B144" s="46" t="s">
        <v>737</v>
      </c>
      <c r="C144" s="44" t="s">
        <v>738</v>
      </c>
      <c r="D144" s="40"/>
      <c r="E144" s="40">
        <v>40000</v>
      </c>
      <c r="F144" s="40" t="s">
        <v>34</v>
      </c>
      <c r="G144" s="36">
        <v>510</v>
      </c>
      <c r="H144" s="45">
        <f t="shared" si="7"/>
        <v>76500</v>
      </c>
      <c r="I144" s="36"/>
      <c r="J144" s="45"/>
      <c r="K144" s="34"/>
    </row>
    <row r="145" spans="1:11" ht="12" outlineLevel="1">
      <c r="A145"/>
      <c r="B145" s="46" t="s">
        <v>739</v>
      </c>
      <c r="C145" s="44" t="s">
        <v>740</v>
      </c>
      <c r="D145" s="40"/>
      <c r="E145" s="40">
        <v>40000</v>
      </c>
      <c r="F145" s="40" t="s">
        <v>34</v>
      </c>
      <c r="G145" s="36">
        <v>510</v>
      </c>
      <c r="H145" s="45">
        <f t="shared" si="7"/>
        <v>76500</v>
      </c>
      <c r="I145" s="36"/>
      <c r="J145" s="45"/>
      <c r="K145" s="34"/>
    </row>
    <row r="146" spans="1:11" ht="12" outlineLevel="1">
      <c r="A146"/>
      <c r="B146" s="46" t="s">
        <v>741</v>
      </c>
      <c r="C146" s="44" t="s">
        <v>742</v>
      </c>
      <c r="D146" s="40"/>
      <c r="E146" s="40">
        <v>40000</v>
      </c>
      <c r="F146" s="40" t="s">
        <v>34</v>
      </c>
      <c r="G146" s="36">
        <v>510</v>
      </c>
      <c r="H146" s="45">
        <f t="shared" si="7"/>
        <v>76500</v>
      </c>
      <c r="I146" s="36"/>
      <c r="J146" s="45"/>
      <c r="K146" s="34"/>
    </row>
    <row r="147" spans="1:11" ht="12" outlineLevel="1">
      <c r="A147"/>
      <c r="B147" s="46" t="s">
        <v>743</v>
      </c>
      <c r="C147" s="44" t="s">
        <v>744</v>
      </c>
      <c r="D147" s="40"/>
      <c r="E147" s="40">
        <v>5000</v>
      </c>
      <c r="F147" s="40" t="s">
        <v>34</v>
      </c>
      <c r="G147" s="36">
        <v>91.4</v>
      </c>
      <c r="H147" s="45">
        <f t="shared" si="7"/>
        <v>13710</v>
      </c>
      <c r="I147" s="36"/>
      <c r="J147" s="45"/>
      <c r="K147" s="34"/>
    </row>
    <row r="148" spans="1:11" ht="12" outlineLevel="1">
      <c r="A148"/>
      <c r="B148" s="46" t="s">
        <v>745</v>
      </c>
      <c r="C148" s="44" t="s">
        <v>746</v>
      </c>
      <c r="D148" s="40"/>
      <c r="E148" s="40">
        <v>4000</v>
      </c>
      <c r="F148" s="40" t="s">
        <v>34</v>
      </c>
      <c r="G148" s="36">
        <v>110.1</v>
      </c>
      <c r="H148" s="45">
        <f t="shared" si="7"/>
        <v>16515</v>
      </c>
      <c r="I148" s="36"/>
      <c r="J148" s="45"/>
      <c r="K148" s="34"/>
    </row>
    <row r="149" spans="1:11" ht="12" outlineLevel="1">
      <c r="A149"/>
      <c r="B149" s="46" t="s">
        <v>747</v>
      </c>
      <c r="C149" s="44" t="s">
        <v>748</v>
      </c>
      <c r="D149" s="40"/>
      <c r="E149" s="40">
        <v>4000</v>
      </c>
      <c r="F149" s="40" t="s">
        <v>34</v>
      </c>
      <c r="G149" s="36">
        <v>110.1</v>
      </c>
      <c r="H149" s="45">
        <f t="shared" si="7"/>
        <v>16515</v>
      </c>
      <c r="I149" s="36"/>
      <c r="J149" s="45"/>
      <c r="K149" s="34"/>
    </row>
    <row r="150" spans="1:11" ht="12" outlineLevel="1">
      <c r="A150"/>
      <c r="B150" s="46" t="s">
        <v>749</v>
      </c>
      <c r="C150" s="44" t="s">
        <v>750</v>
      </c>
      <c r="D150" s="40"/>
      <c r="E150" s="40">
        <v>4000</v>
      </c>
      <c r="F150" s="40" t="s">
        <v>34</v>
      </c>
      <c r="G150" s="36">
        <v>110.1</v>
      </c>
      <c r="H150" s="45">
        <f t="shared" si="7"/>
        <v>16515</v>
      </c>
      <c r="I150" s="36"/>
      <c r="J150" s="45"/>
      <c r="K150" s="34"/>
    </row>
    <row r="151" spans="1:11" ht="12" outlineLevel="1">
      <c r="A151"/>
      <c r="B151" s="46" t="s">
        <v>751</v>
      </c>
      <c r="C151" s="44" t="s">
        <v>752</v>
      </c>
      <c r="D151" s="40"/>
      <c r="E151" s="40">
        <v>9000</v>
      </c>
      <c r="F151" s="40" t="s">
        <v>34</v>
      </c>
      <c r="G151" s="36">
        <v>177</v>
      </c>
      <c r="H151" s="45">
        <f t="shared" si="7"/>
        <v>26550</v>
      </c>
      <c r="I151" s="36"/>
      <c r="J151" s="45"/>
      <c r="K151" s="34"/>
    </row>
    <row r="152" spans="1:11" ht="12" outlineLevel="1">
      <c r="A152" s="50"/>
      <c r="B152" s="75" t="s">
        <v>753</v>
      </c>
      <c r="C152" s="76" t="s">
        <v>754</v>
      </c>
      <c r="D152" s="39"/>
      <c r="E152" s="39">
        <v>8000</v>
      </c>
      <c r="F152" s="39" t="s">
        <v>34</v>
      </c>
      <c r="G152" s="77">
        <v>231.5</v>
      </c>
      <c r="H152" s="78">
        <f t="shared" si="7"/>
        <v>34725</v>
      </c>
      <c r="I152" s="77">
        <v>228.9</v>
      </c>
      <c r="J152" s="78">
        <f aca="true" t="shared" si="8" ref="J152:J163">I152*Curs</f>
        <v>34335</v>
      </c>
      <c r="K152" s="34"/>
    </row>
    <row r="153" spans="1:11" ht="12" outlineLevel="1">
      <c r="A153" s="50"/>
      <c r="B153" s="75" t="s">
        <v>755</v>
      </c>
      <c r="C153" s="76" t="s">
        <v>756</v>
      </c>
      <c r="D153" s="39"/>
      <c r="E153" s="39">
        <v>8000</v>
      </c>
      <c r="F153" s="39" t="s">
        <v>34</v>
      </c>
      <c r="G153" s="77">
        <v>231.5</v>
      </c>
      <c r="H153" s="78">
        <f t="shared" si="7"/>
        <v>34725</v>
      </c>
      <c r="I153" s="77">
        <v>228.9</v>
      </c>
      <c r="J153" s="78">
        <f t="shared" si="8"/>
        <v>34335</v>
      </c>
      <c r="K153" s="34"/>
    </row>
    <row r="154" spans="1:11" ht="12" outlineLevel="1">
      <c r="A154" s="50"/>
      <c r="B154" s="75" t="s">
        <v>757</v>
      </c>
      <c r="C154" s="76" t="s">
        <v>758</v>
      </c>
      <c r="D154" s="39"/>
      <c r="E154" s="39">
        <v>8000</v>
      </c>
      <c r="F154" s="39" t="s">
        <v>34</v>
      </c>
      <c r="G154" s="77">
        <v>231.5</v>
      </c>
      <c r="H154" s="78">
        <f t="shared" si="7"/>
        <v>34725</v>
      </c>
      <c r="I154" s="77">
        <v>228.9</v>
      </c>
      <c r="J154" s="78">
        <f t="shared" si="8"/>
        <v>34335</v>
      </c>
      <c r="K154" s="34"/>
    </row>
    <row r="155" spans="1:11" ht="12" outlineLevel="1">
      <c r="A155"/>
      <c r="B155" s="46" t="s">
        <v>759</v>
      </c>
      <c r="C155" s="44" t="s">
        <v>760</v>
      </c>
      <c r="D155" s="40"/>
      <c r="E155" s="40"/>
      <c r="F155" s="40" t="s">
        <v>34</v>
      </c>
      <c r="G155" s="36">
        <v>270.6</v>
      </c>
      <c r="H155" s="45">
        <f t="shared" si="7"/>
        <v>40590</v>
      </c>
      <c r="I155" s="36"/>
      <c r="J155" s="45"/>
      <c r="K155" s="34"/>
    </row>
    <row r="156" spans="1:11" ht="12" outlineLevel="1">
      <c r="A156"/>
      <c r="B156" s="46" t="s">
        <v>761</v>
      </c>
      <c r="C156" s="44" t="s">
        <v>762</v>
      </c>
      <c r="D156" s="40"/>
      <c r="E156" s="40">
        <v>13000</v>
      </c>
      <c r="F156" s="40" t="s">
        <v>156</v>
      </c>
      <c r="G156" s="36">
        <v>180</v>
      </c>
      <c r="H156" s="45">
        <f t="shared" si="7"/>
        <v>27000</v>
      </c>
      <c r="I156" s="36"/>
      <c r="J156" s="45"/>
      <c r="K156" s="34"/>
    </row>
    <row r="157" spans="1:11" ht="12" outlineLevel="1">
      <c r="A157"/>
      <c r="B157" s="75" t="s">
        <v>761</v>
      </c>
      <c r="C157" s="76" t="s">
        <v>763</v>
      </c>
      <c r="D157" s="39"/>
      <c r="E157" s="39">
        <v>13000</v>
      </c>
      <c r="F157" s="39" t="s">
        <v>34</v>
      </c>
      <c r="G157" s="77">
        <v>247.4</v>
      </c>
      <c r="H157" s="78">
        <f t="shared" si="7"/>
        <v>37110</v>
      </c>
      <c r="I157" s="77">
        <v>231</v>
      </c>
      <c r="J157" s="78">
        <f t="shared" si="8"/>
        <v>34650</v>
      </c>
      <c r="K157" s="34"/>
    </row>
    <row r="158" spans="1:11" ht="12" outlineLevel="1">
      <c r="A158"/>
      <c r="B158" s="46" t="s">
        <v>764</v>
      </c>
      <c r="C158" s="44" t="s">
        <v>765</v>
      </c>
      <c r="D158" s="40"/>
      <c r="E158" s="40">
        <v>12000</v>
      </c>
      <c r="F158" s="40" t="s">
        <v>156</v>
      </c>
      <c r="G158" s="36">
        <v>230</v>
      </c>
      <c r="H158" s="45">
        <f t="shared" si="7"/>
        <v>34500</v>
      </c>
      <c r="I158" s="36"/>
      <c r="J158" s="45"/>
      <c r="K158" s="34"/>
    </row>
    <row r="159" spans="1:11" ht="12" outlineLevel="1">
      <c r="A159"/>
      <c r="B159" s="75" t="s">
        <v>764</v>
      </c>
      <c r="C159" s="76" t="s">
        <v>766</v>
      </c>
      <c r="D159" s="39"/>
      <c r="E159" s="39">
        <v>12000</v>
      </c>
      <c r="F159" s="39" t="s">
        <v>34</v>
      </c>
      <c r="G159" s="77">
        <v>347</v>
      </c>
      <c r="H159" s="78">
        <f t="shared" si="7"/>
        <v>52050</v>
      </c>
      <c r="I159" s="77">
        <v>332.4</v>
      </c>
      <c r="J159" s="78">
        <f t="shared" si="8"/>
        <v>49860</v>
      </c>
      <c r="K159" s="34"/>
    </row>
    <row r="160" spans="1:11" ht="12" outlineLevel="1">
      <c r="A160"/>
      <c r="B160" s="46" t="s">
        <v>767</v>
      </c>
      <c r="C160" s="44" t="s">
        <v>768</v>
      </c>
      <c r="D160" s="40"/>
      <c r="E160" s="40">
        <v>12000</v>
      </c>
      <c r="F160" s="40" t="s">
        <v>156</v>
      </c>
      <c r="G160" s="36">
        <v>230</v>
      </c>
      <c r="H160" s="45">
        <f t="shared" si="7"/>
        <v>34500</v>
      </c>
      <c r="I160" s="36"/>
      <c r="J160" s="45"/>
      <c r="K160" s="34"/>
    </row>
    <row r="161" spans="1:11" ht="12" outlineLevel="1">
      <c r="A161"/>
      <c r="B161" s="75" t="s">
        <v>767</v>
      </c>
      <c r="C161" s="76" t="s">
        <v>769</v>
      </c>
      <c r="D161" s="39"/>
      <c r="E161" s="39">
        <v>12000</v>
      </c>
      <c r="F161" s="39" t="s">
        <v>34</v>
      </c>
      <c r="G161" s="77">
        <v>347</v>
      </c>
      <c r="H161" s="78">
        <f t="shared" si="7"/>
        <v>52050</v>
      </c>
      <c r="I161" s="77">
        <v>332.4</v>
      </c>
      <c r="J161" s="78">
        <f t="shared" si="8"/>
        <v>49860</v>
      </c>
      <c r="K161" s="34"/>
    </row>
    <row r="162" spans="1:11" ht="12" outlineLevel="1">
      <c r="A162"/>
      <c r="B162" s="46" t="s">
        <v>770</v>
      </c>
      <c r="C162" s="44" t="s">
        <v>771</v>
      </c>
      <c r="D162" s="40"/>
      <c r="E162" s="40">
        <v>12000</v>
      </c>
      <c r="F162" s="40" t="s">
        <v>156</v>
      </c>
      <c r="G162" s="36">
        <v>230</v>
      </c>
      <c r="H162" s="45">
        <f t="shared" si="7"/>
        <v>34500</v>
      </c>
      <c r="I162" s="36"/>
      <c r="J162" s="45"/>
      <c r="K162" s="34"/>
    </row>
    <row r="163" spans="1:11" ht="12" outlineLevel="1">
      <c r="A163"/>
      <c r="B163" s="75" t="s">
        <v>770</v>
      </c>
      <c r="C163" s="76" t="s">
        <v>772</v>
      </c>
      <c r="D163" s="39"/>
      <c r="E163" s="39">
        <v>12000</v>
      </c>
      <c r="F163" s="39" t="s">
        <v>34</v>
      </c>
      <c r="G163" s="77">
        <v>347</v>
      </c>
      <c r="H163" s="78">
        <f t="shared" si="7"/>
        <v>52050</v>
      </c>
      <c r="I163" s="77">
        <v>332.4</v>
      </c>
      <c r="J163" s="78">
        <f t="shared" si="8"/>
        <v>49860</v>
      </c>
      <c r="K163" s="34"/>
    </row>
    <row r="164" spans="1:11" ht="12" outlineLevel="1">
      <c r="A164"/>
      <c r="B164" s="46" t="s">
        <v>773</v>
      </c>
      <c r="C164" s="44" t="s">
        <v>774</v>
      </c>
      <c r="D164" s="40"/>
      <c r="E164" s="40">
        <v>7500</v>
      </c>
      <c r="F164" s="40" t="s">
        <v>34</v>
      </c>
      <c r="G164" s="36">
        <v>178.7</v>
      </c>
      <c r="H164" s="45">
        <f t="shared" si="7"/>
        <v>26805</v>
      </c>
      <c r="I164" s="36"/>
      <c r="J164" s="45"/>
      <c r="K164" s="34"/>
    </row>
    <row r="165" spans="1:11" ht="12" outlineLevel="1">
      <c r="A165"/>
      <c r="B165" s="46" t="s">
        <v>775</v>
      </c>
      <c r="C165" s="44" t="s">
        <v>776</v>
      </c>
      <c r="D165" s="40"/>
      <c r="E165" s="40">
        <v>7500</v>
      </c>
      <c r="F165" s="40" t="s">
        <v>34</v>
      </c>
      <c r="G165" s="36">
        <v>265.5</v>
      </c>
      <c r="H165" s="45">
        <f t="shared" si="7"/>
        <v>39825</v>
      </c>
      <c r="I165" s="36"/>
      <c r="J165" s="45"/>
      <c r="K165" s="34"/>
    </row>
    <row r="166" spans="1:11" ht="12" outlineLevel="1">
      <c r="A166"/>
      <c r="B166" s="46" t="s">
        <v>777</v>
      </c>
      <c r="C166" s="44" t="s">
        <v>778</v>
      </c>
      <c r="D166" s="40"/>
      <c r="E166" s="40">
        <v>7500</v>
      </c>
      <c r="F166" s="40" t="s">
        <v>34</v>
      </c>
      <c r="G166" s="36">
        <v>265.5</v>
      </c>
      <c r="H166" s="45">
        <f aca="true" t="shared" si="9" ref="H166:H197">G166*Curs</f>
        <v>39825</v>
      </c>
      <c r="I166" s="36"/>
      <c r="J166" s="45"/>
      <c r="K166" s="34"/>
    </row>
    <row r="167" spans="1:11" ht="12" outlineLevel="1">
      <c r="A167"/>
      <c r="B167" s="46" t="s">
        <v>779</v>
      </c>
      <c r="C167" s="44" t="s">
        <v>780</v>
      </c>
      <c r="D167" s="40"/>
      <c r="E167" s="40">
        <v>7500</v>
      </c>
      <c r="F167" s="40" t="s">
        <v>34</v>
      </c>
      <c r="G167" s="36">
        <v>265.5</v>
      </c>
      <c r="H167" s="45">
        <f t="shared" si="9"/>
        <v>39825</v>
      </c>
      <c r="I167" s="36"/>
      <c r="J167" s="45"/>
      <c r="K167" s="34"/>
    </row>
    <row r="168" spans="1:11" ht="12" outlineLevel="1">
      <c r="A168"/>
      <c r="B168" s="46" t="s">
        <v>781</v>
      </c>
      <c r="C168" s="44" t="s">
        <v>782</v>
      </c>
      <c r="D168" s="40"/>
      <c r="E168" s="40">
        <v>2000</v>
      </c>
      <c r="F168" s="40"/>
      <c r="G168" s="36">
        <v>38</v>
      </c>
      <c r="H168" s="45">
        <f t="shared" si="9"/>
        <v>5700</v>
      </c>
      <c r="I168" s="36"/>
      <c r="J168" s="45"/>
      <c r="K168" s="34"/>
    </row>
    <row r="169" spans="1:11" ht="12" outlineLevel="1">
      <c r="A169"/>
      <c r="B169" s="75" t="s">
        <v>781</v>
      </c>
      <c r="C169" s="76" t="s">
        <v>782</v>
      </c>
      <c r="D169" s="39"/>
      <c r="E169" s="39">
        <v>2000</v>
      </c>
      <c r="F169" s="39" t="s">
        <v>34</v>
      </c>
      <c r="G169" s="77">
        <v>67.4</v>
      </c>
      <c r="H169" s="78">
        <f t="shared" si="9"/>
        <v>10110</v>
      </c>
      <c r="I169" s="77">
        <v>63</v>
      </c>
      <c r="J169" s="78">
        <f aca="true" t="shared" si="10" ref="J169:J195">I169*Curs</f>
        <v>9450</v>
      </c>
      <c r="K169" s="34"/>
    </row>
    <row r="170" spans="1:11" ht="12" outlineLevel="1">
      <c r="A170"/>
      <c r="B170" s="46" t="s">
        <v>783</v>
      </c>
      <c r="C170" s="44" t="s">
        <v>784</v>
      </c>
      <c r="D170" s="40"/>
      <c r="E170" s="40">
        <v>3000</v>
      </c>
      <c r="F170" s="40"/>
      <c r="G170" s="36">
        <v>38</v>
      </c>
      <c r="H170" s="45">
        <f t="shared" si="9"/>
        <v>5700</v>
      </c>
      <c r="I170" s="36"/>
      <c r="J170" s="45"/>
      <c r="K170" s="34"/>
    </row>
    <row r="171" spans="1:11" ht="12" outlineLevel="1">
      <c r="A171" s="50"/>
      <c r="B171" s="75" t="s">
        <v>783</v>
      </c>
      <c r="C171" s="76" t="s">
        <v>784</v>
      </c>
      <c r="D171" s="39"/>
      <c r="E171" s="39">
        <v>3000</v>
      </c>
      <c r="F171" s="39" t="s">
        <v>34</v>
      </c>
      <c r="G171" s="77">
        <v>77.5</v>
      </c>
      <c r="H171" s="78">
        <f t="shared" si="9"/>
        <v>11625</v>
      </c>
      <c r="I171" s="77">
        <v>70.7</v>
      </c>
      <c r="J171" s="78">
        <f t="shared" si="10"/>
        <v>10605</v>
      </c>
      <c r="K171" s="34"/>
    </row>
    <row r="172" spans="1:11" ht="12" outlineLevel="1">
      <c r="A172" s="50"/>
      <c r="B172" s="75" t="s">
        <v>785</v>
      </c>
      <c r="C172" s="76" t="s">
        <v>786</v>
      </c>
      <c r="D172" s="39"/>
      <c r="E172" s="39">
        <v>2200</v>
      </c>
      <c r="F172" s="39" t="s">
        <v>34</v>
      </c>
      <c r="G172" s="77">
        <v>78</v>
      </c>
      <c r="H172" s="78">
        <f t="shared" si="9"/>
        <v>11700</v>
      </c>
      <c r="I172" s="77">
        <v>72.9</v>
      </c>
      <c r="J172" s="78">
        <f t="shared" si="10"/>
        <v>10935</v>
      </c>
      <c r="K172" s="34"/>
    </row>
    <row r="173" spans="1:11" ht="12" outlineLevel="1">
      <c r="A173" s="50"/>
      <c r="B173" s="75" t="s">
        <v>787</v>
      </c>
      <c r="C173" s="76" t="s">
        <v>788</v>
      </c>
      <c r="D173" s="39"/>
      <c r="E173" s="39">
        <v>1400</v>
      </c>
      <c r="F173" s="39" t="s">
        <v>34</v>
      </c>
      <c r="G173" s="77">
        <v>71.3</v>
      </c>
      <c r="H173" s="78">
        <f t="shared" si="9"/>
        <v>10695</v>
      </c>
      <c r="I173" s="77">
        <v>66.8</v>
      </c>
      <c r="J173" s="78">
        <f t="shared" si="10"/>
        <v>10020</v>
      </c>
      <c r="K173" s="34"/>
    </row>
    <row r="174" spans="1:11" ht="12" outlineLevel="1">
      <c r="A174" s="50"/>
      <c r="B174" s="75" t="s">
        <v>789</v>
      </c>
      <c r="C174" s="76" t="s">
        <v>790</v>
      </c>
      <c r="D174" s="39"/>
      <c r="E174" s="39">
        <v>1400</v>
      </c>
      <c r="F174" s="39" t="s">
        <v>34</v>
      </c>
      <c r="G174" s="77">
        <v>71.3</v>
      </c>
      <c r="H174" s="78">
        <f t="shared" si="9"/>
        <v>10695</v>
      </c>
      <c r="I174" s="77">
        <v>66.8</v>
      </c>
      <c r="J174" s="78">
        <f t="shared" si="10"/>
        <v>10020</v>
      </c>
      <c r="K174" s="34"/>
    </row>
    <row r="175" spans="1:11" ht="12" outlineLevel="1">
      <c r="A175" s="50"/>
      <c r="B175" s="75" t="s">
        <v>791</v>
      </c>
      <c r="C175" s="76" t="s">
        <v>792</v>
      </c>
      <c r="D175" s="39"/>
      <c r="E175" s="39">
        <v>1400</v>
      </c>
      <c r="F175" s="39" t="s">
        <v>34</v>
      </c>
      <c r="G175" s="77">
        <v>71.3</v>
      </c>
      <c r="H175" s="78">
        <f t="shared" si="9"/>
        <v>10695</v>
      </c>
      <c r="I175" s="77">
        <v>66.8</v>
      </c>
      <c r="J175" s="78">
        <f t="shared" si="10"/>
        <v>10020</v>
      </c>
      <c r="K175" s="34"/>
    </row>
    <row r="176" spans="1:11" ht="12" outlineLevel="1">
      <c r="A176"/>
      <c r="B176" s="46" t="s">
        <v>793</v>
      </c>
      <c r="C176" s="44" t="s">
        <v>794</v>
      </c>
      <c r="D176" s="40"/>
      <c r="E176" s="40">
        <v>10000</v>
      </c>
      <c r="F176" s="40" t="s">
        <v>34</v>
      </c>
      <c r="G176" s="36">
        <v>171.2</v>
      </c>
      <c r="H176" s="45">
        <f t="shared" si="9"/>
        <v>25680</v>
      </c>
      <c r="I176" s="36"/>
      <c r="J176" s="45"/>
      <c r="K176" s="34"/>
    </row>
    <row r="177" spans="1:11" ht="12" outlineLevel="1">
      <c r="A177"/>
      <c r="B177" s="75" t="s">
        <v>795</v>
      </c>
      <c r="C177" s="76" t="s">
        <v>796</v>
      </c>
      <c r="D177" s="39"/>
      <c r="E177" s="39">
        <v>5000</v>
      </c>
      <c r="F177" s="39" t="s">
        <v>34</v>
      </c>
      <c r="G177" s="77">
        <v>133.4</v>
      </c>
      <c r="H177" s="78">
        <f t="shared" si="9"/>
        <v>20010</v>
      </c>
      <c r="I177" s="77">
        <v>127.8</v>
      </c>
      <c r="J177" s="78">
        <f t="shared" si="10"/>
        <v>19170</v>
      </c>
      <c r="K177" s="34"/>
    </row>
    <row r="178" spans="1:11" ht="12" outlineLevel="1">
      <c r="A178"/>
      <c r="B178" s="75" t="s">
        <v>797</v>
      </c>
      <c r="C178" s="76" t="s">
        <v>798</v>
      </c>
      <c r="D178" s="39"/>
      <c r="E178" s="39">
        <v>7000</v>
      </c>
      <c r="F178" s="39" t="s">
        <v>34</v>
      </c>
      <c r="G178" s="77">
        <v>262.5</v>
      </c>
      <c r="H178" s="78">
        <f t="shared" si="9"/>
        <v>39375</v>
      </c>
      <c r="I178" s="77">
        <v>251.5</v>
      </c>
      <c r="J178" s="78">
        <f t="shared" si="10"/>
        <v>37725</v>
      </c>
      <c r="K178" s="34"/>
    </row>
    <row r="179" spans="1:11" ht="12" outlineLevel="1">
      <c r="A179"/>
      <c r="B179" s="75" t="s">
        <v>799</v>
      </c>
      <c r="C179" s="76" t="s">
        <v>800</v>
      </c>
      <c r="D179" s="39"/>
      <c r="E179" s="39">
        <v>7000</v>
      </c>
      <c r="F179" s="39" t="s">
        <v>34</v>
      </c>
      <c r="G179" s="77">
        <v>262.5</v>
      </c>
      <c r="H179" s="78">
        <f t="shared" si="9"/>
        <v>39375</v>
      </c>
      <c r="I179" s="77">
        <v>251.5</v>
      </c>
      <c r="J179" s="78">
        <f t="shared" si="10"/>
        <v>37725</v>
      </c>
      <c r="K179" s="34"/>
    </row>
    <row r="180" spans="1:11" ht="12" outlineLevel="1">
      <c r="A180"/>
      <c r="B180" s="75" t="s">
        <v>801</v>
      </c>
      <c r="C180" s="76" t="s">
        <v>802</v>
      </c>
      <c r="D180" s="39"/>
      <c r="E180" s="39">
        <v>7000</v>
      </c>
      <c r="F180" s="39" t="s">
        <v>34</v>
      </c>
      <c r="G180" s="93">
        <v>262.5</v>
      </c>
      <c r="H180" s="78">
        <f t="shared" si="9"/>
        <v>39375</v>
      </c>
      <c r="I180" s="77">
        <v>251.5</v>
      </c>
      <c r="J180" s="78">
        <f t="shared" si="10"/>
        <v>37725</v>
      </c>
      <c r="K180" s="34"/>
    </row>
    <row r="181" spans="1:11" ht="12" outlineLevel="1">
      <c r="A181"/>
      <c r="B181" s="75" t="s">
        <v>803</v>
      </c>
      <c r="C181" s="76" t="s">
        <v>804</v>
      </c>
      <c r="D181" s="39"/>
      <c r="E181" s="39">
        <v>2100</v>
      </c>
      <c r="F181" s="39" t="s">
        <v>34</v>
      </c>
      <c r="G181" s="93">
        <v>77.6</v>
      </c>
      <c r="H181" s="78">
        <f t="shared" si="9"/>
        <v>11640</v>
      </c>
      <c r="I181" s="77">
        <v>72.5</v>
      </c>
      <c r="J181" s="78">
        <f t="shared" si="10"/>
        <v>10875</v>
      </c>
      <c r="K181" s="34"/>
    </row>
    <row r="182" spans="1:11" ht="12" outlineLevel="1">
      <c r="A182"/>
      <c r="B182" s="75" t="s">
        <v>805</v>
      </c>
      <c r="C182" s="76" t="s">
        <v>806</v>
      </c>
      <c r="D182" s="39"/>
      <c r="E182" s="39">
        <v>1600</v>
      </c>
      <c r="F182" s="39" t="s">
        <v>34</v>
      </c>
      <c r="G182" s="93">
        <v>68.4</v>
      </c>
      <c r="H182" s="78">
        <f t="shared" si="9"/>
        <v>10260</v>
      </c>
      <c r="I182" s="77">
        <v>66.2</v>
      </c>
      <c r="J182" s="78">
        <f t="shared" si="10"/>
        <v>9930</v>
      </c>
      <c r="K182" s="34"/>
    </row>
    <row r="183" spans="1:11" ht="12" outlineLevel="1">
      <c r="A183"/>
      <c r="B183" s="75" t="s">
        <v>807</v>
      </c>
      <c r="C183" s="76" t="s">
        <v>808</v>
      </c>
      <c r="D183" s="39"/>
      <c r="E183" s="39">
        <v>2000</v>
      </c>
      <c r="F183" s="39" t="s">
        <v>34</v>
      </c>
      <c r="G183" s="93">
        <v>71</v>
      </c>
      <c r="H183" s="78">
        <f t="shared" si="9"/>
        <v>10650</v>
      </c>
      <c r="I183" s="77">
        <v>66.2</v>
      </c>
      <c r="J183" s="78">
        <f t="shared" si="10"/>
        <v>9930</v>
      </c>
      <c r="K183" s="34"/>
    </row>
    <row r="184" spans="1:11" ht="12" outlineLevel="1">
      <c r="A184"/>
      <c r="B184" s="75" t="s">
        <v>809</v>
      </c>
      <c r="C184" s="94" t="s">
        <v>810</v>
      </c>
      <c r="D184" s="39"/>
      <c r="E184" s="39">
        <v>1300</v>
      </c>
      <c r="F184" s="39" t="s">
        <v>34</v>
      </c>
      <c r="G184" s="93">
        <v>67.5</v>
      </c>
      <c r="H184" s="78">
        <f t="shared" si="9"/>
        <v>10125</v>
      </c>
      <c r="I184" s="77">
        <v>62.9</v>
      </c>
      <c r="J184" s="78">
        <f t="shared" si="10"/>
        <v>9435</v>
      </c>
      <c r="K184" s="34"/>
    </row>
    <row r="185" spans="1:11" ht="12" outlineLevel="1">
      <c r="A185"/>
      <c r="B185" s="75" t="s">
        <v>811</v>
      </c>
      <c r="C185" s="94" t="s">
        <v>812</v>
      </c>
      <c r="D185" s="39"/>
      <c r="E185" s="39">
        <v>1300</v>
      </c>
      <c r="F185" s="39" t="s">
        <v>34</v>
      </c>
      <c r="G185" s="93">
        <v>67.5</v>
      </c>
      <c r="H185" s="78">
        <f t="shared" si="9"/>
        <v>10125</v>
      </c>
      <c r="I185" s="77">
        <v>62.9</v>
      </c>
      <c r="J185" s="78">
        <f t="shared" si="10"/>
        <v>9435</v>
      </c>
      <c r="K185" s="34"/>
    </row>
    <row r="186" spans="1:11" ht="12" outlineLevel="1">
      <c r="A186"/>
      <c r="B186" s="75" t="s">
        <v>813</v>
      </c>
      <c r="C186" s="94" t="s">
        <v>814</v>
      </c>
      <c r="D186" s="39"/>
      <c r="E186" s="39">
        <v>1300</v>
      </c>
      <c r="F186" s="39" t="s">
        <v>34</v>
      </c>
      <c r="G186" s="93">
        <v>67.5</v>
      </c>
      <c r="H186" s="78">
        <f t="shared" si="9"/>
        <v>10125</v>
      </c>
      <c r="I186" s="77">
        <v>62.9</v>
      </c>
      <c r="J186" s="78">
        <f t="shared" si="10"/>
        <v>9435</v>
      </c>
      <c r="K186" s="34"/>
    </row>
    <row r="187" spans="1:11" ht="12" outlineLevel="1">
      <c r="A187"/>
      <c r="B187" s="75" t="s">
        <v>815</v>
      </c>
      <c r="C187" s="76" t="s">
        <v>816</v>
      </c>
      <c r="D187" s="39"/>
      <c r="E187" s="39">
        <v>10000</v>
      </c>
      <c r="F187" s="39" t="s">
        <v>34</v>
      </c>
      <c r="G187" s="93">
        <v>173.3</v>
      </c>
      <c r="H187" s="78">
        <f t="shared" si="9"/>
        <v>25995</v>
      </c>
      <c r="I187" s="77">
        <v>166.5</v>
      </c>
      <c r="J187" s="78">
        <f t="shared" si="10"/>
        <v>24975</v>
      </c>
      <c r="K187" s="34"/>
    </row>
    <row r="188" spans="1:11" ht="12" outlineLevel="1">
      <c r="A188"/>
      <c r="B188" s="75" t="s">
        <v>817</v>
      </c>
      <c r="C188" s="76" t="s">
        <v>818</v>
      </c>
      <c r="D188" s="39"/>
      <c r="E188" s="39">
        <v>24000</v>
      </c>
      <c r="F188" s="39" t="s">
        <v>34</v>
      </c>
      <c r="G188" s="93">
        <v>288.9</v>
      </c>
      <c r="H188" s="78">
        <f t="shared" si="9"/>
        <v>43335</v>
      </c>
      <c r="I188" s="77">
        <v>288</v>
      </c>
      <c r="J188" s="78">
        <f t="shared" si="10"/>
        <v>43200</v>
      </c>
      <c r="K188" s="34"/>
    </row>
    <row r="189" spans="1:11" ht="12" outlineLevel="1">
      <c r="A189"/>
      <c r="B189" s="46" t="s">
        <v>819</v>
      </c>
      <c r="C189" s="44" t="s">
        <v>820</v>
      </c>
      <c r="D189" s="40"/>
      <c r="E189" s="40">
        <v>2300</v>
      </c>
      <c r="F189" s="40" t="s">
        <v>156</v>
      </c>
      <c r="G189" s="95">
        <v>46</v>
      </c>
      <c r="H189" s="45">
        <f t="shared" si="9"/>
        <v>6900</v>
      </c>
      <c r="I189" s="36"/>
      <c r="J189" s="45"/>
      <c r="K189" s="34"/>
    </row>
    <row r="190" spans="1:11" ht="12" outlineLevel="1">
      <c r="A190"/>
      <c r="B190" s="75" t="s">
        <v>819</v>
      </c>
      <c r="C190" s="76" t="s">
        <v>820</v>
      </c>
      <c r="D190" s="39"/>
      <c r="E190" s="39">
        <v>2300</v>
      </c>
      <c r="F190" s="39" t="s">
        <v>34</v>
      </c>
      <c r="G190" s="93">
        <v>88.5</v>
      </c>
      <c r="H190" s="78">
        <f t="shared" si="9"/>
        <v>13275</v>
      </c>
      <c r="I190" s="77">
        <v>82.2</v>
      </c>
      <c r="J190" s="78">
        <f t="shared" si="10"/>
        <v>12330</v>
      </c>
      <c r="K190" s="34"/>
    </row>
    <row r="191" spans="1:11" ht="12" outlineLevel="1">
      <c r="A191"/>
      <c r="B191" s="46" t="s">
        <v>821</v>
      </c>
      <c r="C191" s="44" t="s">
        <v>822</v>
      </c>
      <c r="D191" s="40"/>
      <c r="E191" s="40">
        <v>6500</v>
      </c>
      <c r="F191" s="40" t="s">
        <v>34</v>
      </c>
      <c r="G191" s="95">
        <v>161.8</v>
      </c>
      <c r="H191" s="45">
        <f t="shared" si="9"/>
        <v>24270</v>
      </c>
      <c r="I191" s="36"/>
      <c r="J191" s="45"/>
      <c r="K191" s="34"/>
    </row>
    <row r="192" spans="1:11" ht="12" outlineLevel="1">
      <c r="A192"/>
      <c r="B192" s="75" t="s">
        <v>823</v>
      </c>
      <c r="C192" s="76" t="s">
        <v>824</v>
      </c>
      <c r="D192" s="39"/>
      <c r="E192" s="39">
        <v>7000</v>
      </c>
      <c r="F192" s="39" t="s">
        <v>34</v>
      </c>
      <c r="G192" s="93">
        <v>151.4</v>
      </c>
      <c r="H192" s="78">
        <f t="shared" si="9"/>
        <v>22710</v>
      </c>
      <c r="I192" s="77">
        <v>139.3</v>
      </c>
      <c r="J192" s="78">
        <f t="shared" si="10"/>
        <v>20895</v>
      </c>
      <c r="K192" s="34"/>
    </row>
    <row r="193" spans="1:11" ht="12" outlineLevel="1">
      <c r="A193"/>
      <c r="B193" s="75" t="s">
        <v>825</v>
      </c>
      <c r="C193" s="76" t="s">
        <v>826</v>
      </c>
      <c r="D193" s="39"/>
      <c r="E193" s="39">
        <v>7300</v>
      </c>
      <c r="F193" s="39" t="s">
        <v>34</v>
      </c>
      <c r="G193" s="77">
        <v>268.6</v>
      </c>
      <c r="H193" s="78">
        <f t="shared" si="9"/>
        <v>40290</v>
      </c>
      <c r="I193" s="77">
        <v>247.1</v>
      </c>
      <c r="J193" s="78">
        <f t="shared" si="10"/>
        <v>37065</v>
      </c>
      <c r="K193" s="34"/>
    </row>
    <row r="194" spans="1:11" ht="12" outlineLevel="1">
      <c r="A194"/>
      <c r="B194" s="75" t="s">
        <v>827</v>
      </c>
      <c r="C194" s="76" t="s">
        <v>828</v>
      </c>
      <c r="D194" s="39"/>
      <c r="E194" s="39">
        <v>7300</v>
      </c>
      <c r="F194" s="39" t="s">
        <v>34</v>
      </c>
      <c r="G194" s="77">
        <v>268.6</v>
      </c>
      <c r="H194" s="78">
        <f t="shared" si="9"/>
        <v>40290</v>
      </c>
      <c r="I194" s="77">
        <v>247.1</v>
      </c>
      <c r="J194" s="78">
        <f t="shared" si="10"/>
        <v>37065</v>
      </c>
      <c r="K194" s="34"/>
    </row>
    <row r="195" spans="1:11" ht="12" outlineLevel="1">
      <c r="A195"/>
      <c r="B195" s="75" t="s">
        <v>829</v>
      </c>
      <c r="C195" s="76" t="s">
        <v>830</v>
      </c>
      <c r="D195" s="39"/>
      <c r="E195" s="39">
        <v>7300</v>
      </c>
      <c r="F195" s="39" t="s">
        <v>34</v>
      </c>
      <c r="G195" s="77">
        <v>268.6</v>
      </c>
      <c r="H195" s="78">
        <f t="shared" si="9"/>
        <v>40290</v>
      </c>
      <c r="I195" s="77">
        <v>247.1</v>
      </c>
      <c r="J195" s="78">
        <f t="shared" si="10"/>
        <v>37065</v>
      </c>
      <c r="K195" s="34"/>
    </row>
    <row r="196" spans="1:11" ht="12" outlineLevel="1">
      <c r="A196"/>
      <c r="B196" s="46" t="s">
        <v>831</v>
      </c>
      <c r="C196" s="44" t="s">
        <v>832</v>
      </c>
      <c r="D196" s="40"/>
      <c r="E196" s="40"/>
      <c r="F196" s="40"/>
      <c r="G196" s="36">
        <v>116</v>
      </c>
      <c r="H196" s="45">
        <f t="shared" si="9"/>
        <v>17400</v>
      </c>
      <c r="I196" s="36"/>
      <c r="J196" s="45"/>
      <c r="K196" s="34"/>
    </row>
    <row r="197" spans="1:11" ht="12" outlineLevel="1">
      <c r="A197"/>
      <c r="B197" s="46" t="s">
        <v>833</v>
      </c>
      <c r="C197" s="44" t="s">
        <v>834</v>
      </c>
      <c r="D197" s="40"/>
      <c r="E197" s="40">
        <v>12000</v>
      </c>
      <c r="F197" s="40" t="s">
        <v>156</v>
      </c>
      <c r="G197" s="36">
        <v>98</v>
      </c>
      <c r="H197" s="45">
        <f t="shared" si="9"/>
        <v>14700</v>
      </c>
      <c r="I197" s="36"/>
      <c r="J197" s="45"/>
      <c r="K197" s="34"/>
    </row>
    <row r="198" spans="1:11" ht="12" outlineLevel="1">
      <c r="A198"/>
      <c r="B198" s="46" t="s">
        <v>833</v>
      </c>
      <c r="C198" s="44" t="s">
        <v>835</v>
      </c>
      <c r="D198" s="40"/>
      <c r="E198" s="40">
        <v>12000</v>
      </c>
      <c r="F198" s="40" t="s">
        <v>34</v>
      </c>
      <c r="G198" s="36">
        <v>169.9</v>
      </c>
      <c r="H198" s="45">
        <f aca="true" t="shared" si="11" ref="H198:H229">G198*Curs</f>
        <v>25485</v>
      </c>
      <c r="I198" s="36"/>
      <c r="J198" s="45"/>
      <c r="K198" s="34"/>
    </row>
    <row r="199" spans="1:11" ht="12" outlineLevel="1">
      <c r="A199"/>
      <c r="B199" s="46" t="s">
        <v>836</v>
      </c>
      <c r="C199" s="44" t="s">
        <v>835</v>
      </c>
      <c r="D199" s="40"/>
      <c r="E199" s="40">
        <v>11200</v>
      </c>
      <c r="F199" s="40" t="s">
        <v>156</v>
      </c>
      <c r="G199" s="36">
        <v>86</v>
      </c>
      <c r="H199" s="45">
        <f t="shared" si="11"/>
        <v>12900</v>
      </c>
      <c r="I199" s="36"/>
      <c r="J199" s="45"/>
      <c r="K199" s="34"/>
    </row>
    <row r="200" spans="1:11" ht="12" outlineLevel="1">
      <c r="A200"/>
      <c r="B200" s="46" t="s">
        <v>837</v>
      </c>
      <c r="C200" s="44" t="s">
        <v>838</v>
      </c>
      <c r="D200" s="40"/>
      <c r="E200" s="40">
        <v>18000</v>
      </c>
      <c r="F200" s="40" t="s">
        <v>34</v>
      </c>
      <c r="G200" s="36">
        <v>225.8</v>
      </c>
      <c r="H200" s="45">
        <f t="shared" si="11"/>
        <v>33870</v>
      </c>
      <c r="I200" s="36"/>
      <c r="J200" s="45"/>
      <c r="K200" s="34"/>
    </row>
    <row r="201" spans="1:11" ht="12" outlineLevel="1">
      <c r="A201"/>
      <c r="B201" s="46" t="s">
        <v>839</v>
      </c>
      <c r="C201" s="44" t="s">
        <v>840</v>
      </c>
      <c r="D201" s="40"/>
      <c r="E201" s="40">
        <v>6000</v>
      </c>
      <c r="F201" s="40" t="s">
        <v>156</v>
      </c>
      <c r="G201" s="36">
        <v>72</v>
      </c>
      <c r="H201" s="45">
        <f t="shared" si="11"/>
        <v>10800</v>
      </c>
      <c r="I201" s="36"/>
      <c r="J201" s="45"/>
      <c r="K201" s="34"/>
    </row>
    <row r="202" spans="1:11" ht="12" outlineLevel="1">
      <c r="A202"/>
      <c r="B202" s="75" t="s">
        <v>839</v>
      </c>
      <c r="C202" s="76" t="s">
        <v>841</v>
      </c>
      <c r="D202" s="39"/>
      <c r="E202" s="39">
        <v>6000</v>
      </c>
      <c r="F202" s="39" t="s">
        <v>34</v>
      </c>
      <c r="G202" s="77">
        <v>133.1</v>
      </c>
      <c r="H202" s="78">
        <f t="shared" si="11"/>
        <v>19965</v>
      </c>
      <c r="I202" s="77">
        <v>132.3</v>
      </c>
      <c r="J202" s="78">
        <f aca="true" t="shared" si="12" ref="J202:J226">I202*Curs</f>
        <v>19845</v>
      </c>
      <c r="K202" s="34"/>
    </row>
    <row r="203" spans="1:11" ht="19.5" outlineLevel="1">
      <c r="A203"/>
      <c r="B203" s="46" t="s">
        <v>842</v>
      </c>
      <c r="C203" s="44" t="s">
        <v>843</v>
      </c>
      <c r="D203" s="40"/>
      <c r="E203" s="40">
        <v>2000</v>
      </c>
      <c r="F203" s="40"/>
      <c r="G203" s="36">
        <v>34</v>
      </c>
      <c r="H203" s="45">
        <f t="shared" si="11"/>
        <v>5100</v>
      </c>
      <c r="I203" s="36"/>
      <c r="J203" s="45"/>
      <c r="K203" s="34"/>
    </row>
    <row r="204" spans="1:11" ht="19.5" outlineLevel="1">
      <c r="A204"/>
      <c r="B204" s="46" t="s">
        <v>842</v>
      </c>
      <c r="C204" s="44" t="s">
        <v>843</v>
      </c>
      <c r="D204" s="40"/>
      <c r="E204" s="40">
        <v>2000</v>
      </c>
      <c r="F204" s="40" t="s">
        <v>156</v>
      </c>
      <c r="G204" s="36">
        <v>25.3</v>
      </c>
      <c r="H204" s="45">
        <f t="shared" si="11"/>
        <v>3795</v>
      </c>
      <c r="I204" s="36"/>
      <c r="J204" s="45"/>
      <c r="K204" s="34"/>
    </row>
    <row r="205" spans="1:11" ht="19.5" outlineLevel="1">
      <c r="A205"/>
      <c r="B205" s="46" t="s">
        <v>842</v>
      </c>
      <c r="C205" s="44" t="s">
        <v>843</v>
      </c>
      <c r="D205" s="40"/>
      <c r="E205" s="40">
        <v>2000</v>
      </c>
      <c r="F205" s="40" t="s">
        <v>34</v>
      </c>
      <c r="G205" s="36">
        <v>72.9</v>
      </c>
      <c r="H205" s="45">
        <f t="shared" si="11"/>
        <v>10935</v>
      </c>
      <c r="I205" s="36"/>
      <c r="J205" s="45"/>
      <c r="K205" s="34"/>
    </row>
    <row r="206" spans="1:11" ht="12" outlineLevel="1">
      <c r="A206"/>
      <c r="B206" s="46" t="s">
        <v>844</v>
      </c>
      <c r="C206" s="44" t="s">
        <v>845</v>
      </c>
      <c r="D206" s="40"/>
      <c r="E206" s="40">
        <v>2500</v>
      </c>
      <c r="F206" s="40" t="s">
        <v>34</v>
      </c>
      <c r="G206" s="36">
        <v>79.2</v>
      </c>
      <c r="H206" s="45">
        <f t="shared" si="11"/>
        <v>11880</v>
      </c>
      <c r="I206" s="36"/>
      <c r="J206" s="45"/>
      <c r="K206" s="34"/>
    </row>
    <row r="207" spans="1:11" ht="12" outlineLevel="1">
      <c r="A207"/>
      <c r="B207" s="46" t="s">
        <v>846</v>
      </c>
      <c r="C207" s="44" t="s">
        <v>845</v>
      </c>
      <c r="D207" s="40"/>
      <c r="E207" s="40">
        <v>4000</v>
      </c>
      <c r="F207" s="40"/>
      <c r="G207" s="36">
        <v>50</v>
      </c>
      <c r="H207" s="45">
        <f t="shared" si="11"/>
        <v>7500</v>
      </c>
      <c r="I207" s="36"/>
      <c r="J207" s="45"/>
      <c r="K207" s="34"/>
    </row>
    <row r="208" spans="1:11" ht="12" outlineLevel="1">
      <c r="A208"/>
      <c r="B208" s="46" t="s">
        <v>847</v>
      </c>
      <c r="C208" s="44" t="s">
        <v>848</v>
      </c>
      <c r="D208" s="40"/>
      <c r="E208" s="40">
        <v>2500</v>
      </c>
      <c r="F208" s="40" t="s">
        <v>34</v>
      </c>
      <c r="G208" s="36">
        <v>79.2</v>
      </c>
      <c r="H208" s="45">
        <f t="shared" si="11"/>
        <v>11880</v>
      </c>
      <c r="I208" s="36"/>
      <c r="J208" s="45"/>
      <c r="K208" s="34"/>
    </row>
    <row r="209" spans="1:11" ht="12" outlineLevel="1">
      <c r="A209"/>
      <c r="B209" s="46" t="s">
        <v>847</v>
      </c>
      <c r="C209" s="44" t="s">
        <v>849</v>
      </c>
      <c r="D209" s="40"/>
      <c r="E209" s="40">
        <v>2500</v>
      </c>
      <c r="F209" s="40" t="s">
        <v>850</v>
      </c>
      <c r="G209" s="36">
        <v>48</v>
      </c>
      <c r="H209" s="45">
        <f t="shared" si="11"/>
        <v>7200</v>
      </c>
      <c r="I209" s="36"/>
      <c r="J209" s="45"/>
      <c r="K209" s="34"/>
    </row>
    <row r="210" spans="1:11" ht="12" outlineLevel="1">
      <c r="A210"/>
      <c r="B210" s="75" t="s">
        <v>851</v>
      </c>
      <c r="C210" s="76" t="s">
        <v>852</v>
      </c>
      <c r="D210" s="39"/>
      <c r="E210" s="39">
        <v>6000</v>
      </c>
      <c r="F210" s="39" t="s">
        <v>34</v>
      </c>
      <c r="G210" s="77">
        <v>145.9</v>
      </c>
      <c r="H210" s="78">
        <f t="shared" si="11"/>
        <v>21885</v>
      </c>
      <c r="I210" s="77">
        <v>142.5</v>
      </c>
      <c r="J210" s="78">
        <f t="shared" si="12"/>
        <v>21375</v>
      </c>
      <c r="K210" s="34"/>
    </row>
    <row r="211" spans="1:11" ht="12" outlineLevel="1">
      <c r="A211"/>
      <c r="B211" s="75" t="s">
        <v>853</v>
      </c>
      <c r="C211" s="76" t="s">
        <v>854</v>
      </c>
      <c r="D211" s="39"/>
      <c r="E211" s="39">
        <v>4000</v>
      </c>
      <c r="F211" s="39" t="s">
        <v>34</v>
      </c>
      <c r="G211" s="77">
        <v>145.1</v>
      </c>
      <c r="H211" s="78">
        <f t="shared" si="11"/>
        <v>21765</v>
      </c>
      <c r="I211" s="77">
        <v>142.5</v>
      </c>
      <c r="J211" s="78">
        <f t="shared" si="12"/>
        <v>21375</v>
      </c>
      <c r="K211" s="34"/>
    </row>
    <row r="212" spans="1:11" ht="12" outlineLevel="1">
      <c r="A212"/>
      <c r="B212" s="75" t="s">
        <v>855</v>
      </c>
      <c r="C212" s="76" t="s">
        <v>856</v>
      </c>
      <c r="D212" s="39"/>
      <c r="E212" s="39">
        <v>4000</v>
      </c>
      <c r="F212" s="39" t="s">
        <v>34</v>
      </c>
      <c r="G212" s="77">
        <v>145.1</v>
      </c>
      <c r="H212" s="78">
        <f t="shared" si="11"/>
        <v>21765</v>
      </c>
      <c r="I212" s="77">
        <v>142.5</v>
      </c>
      <c r="J212" s="78">
        <f t="shared" si="12"/>
        <v>21375</v>
      </c>
      <c r="K212" s="34"/>
    </row>
    <row r="213" spans="1:11" ht="12" outlineLevel="1">
      <c r="A213"/>
      <c r="B213" s="75" t="s">
        <v>857</v>
      </c>
      <c r="C213" s="76" t="s">
        <v>858</v>
      </c>
      <c r="D213" s="39"/>
      <c r="E213" s="39">
        <v>4000</v>
      </c>
      <c r="F213" s="39" t="s">
        <v>34</v>
      </c>
      <c r="G213" s="77">
        <v>145.1</v>
      </c>
      <c r="H213" s="78">
        <f t="shared" si="11"/>
        <v>21765</v>
      </c>
      <c r="I213" s="77">
        <v>142.5</v>
      </c>
      <c r="J213" s="78">
        <f t="shared" si="12"/>
        <v>21375</v>
      </c>
      <c r="K213" s="34"/>
    </row>
    <row r="214" spans="1:11" ht="12" outlineLevel="1">
      <c r="A214"/>
      <c r="B214" s="46" t="s">
        <v>859</v>
      </c>
      <c r="C214" s="44" t="s">
        <v>860</v>
      </c>
      <c r="D214" s="40"/>
      <c r="E214" s="40">
        <v>6000</v>
      </c>
      <c r="F214" s="40" t="s">
        <v>34</v>
      </c>
      <c r="G214" s="36">
        <v>187.9</v>
      </c>
      <c r="H214" s="45">
        <f t="shared" si="11"/>
        <v>28185</v>
      </c>
      <c r="I214" s="36"/>
      <c r="J214" s="45"/>
      <c r="K214" s="34"/>
    </row>
    <row r="215" spans="1:11" ht="12" outlineLevel="1">
      <c r="A215"/>
      <c r="B215" s="46" t="s">
        <v>861</v>
      </c>
      <c r="C215" s="44" t="s">
        <v>862</v>
      </c>
      <c r="D215" s="40"/>
      <c r="E215" s="40">
        <v>6000</v>
      </c>
      <c r="F215" s="40" t="s">
        <v>34</v>
      </c>
      <c r="G215" s="36">
        <v>187.9</v>
      </c>
      <c r="H215" s="45">
        <f t="shared" si="11"/>
        <v>28185</v>
      </c>
      <c r="I215" s="36"/>
      <c r="J215" s="45"/>
      <c r="K215" s="34"/>
    </row>
    <row r="216" spans="1:11" ht="12" outlineLevel="1">
      <c r="A216"/>
      <c r="B216" s="46" t="s">
        <v>863</v>
      </c>
      <c r="C216" s="44" t="s">
        <v>864</v>
      </c>
      <c r="D216" s="40"/>
      <c r="E216" s="40">
        <v>6000</v>
      </c>
      <c r="F216" s="40" t="s">
        <v>34</v>
      </c>
      <c r="G216" s="36">
        <v>187.9</v>
      </c>
      <c r="H216" s="45">
        <f t="shared" si="11"/>
        <v>28185</v>
      </c>
      <c r="I216" s="36"/>
      <c r="J216" s="45"/>
      <c r="K216" s="34"/>
    </row>
    <row r="217" spans="1:11" ht="12" outlineLevel="1">
      <c r="A217"/>
      <c r="B217" s="75" t="s">
        <v>865</v>
      </c>
      <c r="C217" s="76" t="s">
        <v>866</v>
      </c>
      <c r="D217" s="39"/>
      <c r="E217" s="39">
        <v>5000</v>
      </c>
      <c r="F217" s="39" t="s">
        <v>34</v>
      </c>
      <c r="G217" s="77">
        <v>91.4</v>
      </c>
      <c r="H217" s="78">
        <f t="shared" si="11"/>
        <v>13710</v>
      </c>
      <c r="I217" s="77">
        <v>84</v>
      </c>
      <c r="J217" s="78">
        <f t="shared" si="12"/>
        <v>12600</v>
      </c>
      <c r="K217" s="34"/>
    </row>
    <row r="218" spans="1:11" ht="12" outlineLevel="1">
      <c r="A218"/>
      <c r="B218" s="75" t="s">
        <v>867</v>
      </c>
      <c r="C218" s="76" t="s">
        <v>868</v>
      </c>
      <c r="D218" s="39"/>
      <c r="E218" s="39">
        <v>4000</v>
      </c>
      <c r="F218" s="39" t="s">
        <v>34</v>
      </c>
      <c r="G218" s="77">
        <v>110.1</v>
      </c>
      <c r="H218" s="78">
        <f t="shared" si="11"/>
        <v>16515</v>
      </c>
      <c r="I218" s="77">
        <v>102.9</v>
      </c>
      <c r="J218" s="78">
        <f t="shared" si="12"/>
        <v>15435</v>
      </c>
      <c r="K218" s="34"/>
    </row>
    <row r="219" spans="1:11" ht="12" outlineLevel="1">
      <c r="A219"/>
      <c r="B219" s="75" t="s">
        <v>869</v>
      </c>
      <c r="C219" s="76" t="s">
        <v>870</v>
      </c>
      <c r="D219" s="39"/>
      <c r="E219" s="39">
        <v>4000</v>
      </c>
      <c r="F219" s="39" t="s">
        <v>34</v>
      </c>
      <c r="G219" s="77">
        <v>110.1</v>
      </c>
      <c r="H219" s="78">
        <f t="shared" si="11"/>
        <v>16515</v>
      </c>
      <c r="I219" s="77">
        <v>102.9</v>
      </c>
      <c r="J219" s="78">
        <f t="shared" si="12"/>
        <v>15435</v>
      </c>
      <c r="K219" s="34"/>
    </row>
    <row r="220" spans="1:11" ht="12" outlineLevel="1">
      <c r="A220"/>
      <c r="B220" s="75" t="s">
        <v>871</v>
      </c>
      <c r="C220" s="76" t="s">
        <v>872</v>
      </c>
      <c r="D220" s="39"/>
      <c r="E220" s="39">
        <v>4000</v>
      </c>
      <c r="F220" s="39" t="s">
        <v>34</v>
      </c>
      <c r="G220" s="77">
        <v>110.1</v>
      </c>
      <c r="H220" s="78">
        <f t="shared" si="11"/>
        <v>16515</v>
      </c>
      <c r="I220" s="77">
        <v>102.9</v>
      </c>
      <c r="J220" s="78">
        <f t="shared" si="12"/>
        <v>15435</v>
      </c>
      <c r="K220" s="34"/>
    </row>
    <row r="221" spans="1:11" ht="12" outlineLevel="1">
      <c r="A221"/>
      <c r="B221" s="46" t="s">
        <v>873</v>
      </c>
      <c r="C221" s="44" t="s">
        <v>874</v>
      </c>
      <c r="D221" s="40"/>
      <c r="E221" s="40">
        <v>20000</v>
      </c>
      <c r="F221" s="40" t="s">
        <v>34</v>
      </c>
      <c r="G221" s="36">
        <v>195</v>
      </c>
      <c r="H221" s="45">
        <f t="shared" si="11"/>
        <v>29250</v>
      </c>
      <c r="I221" s="36"/>
      <c r="J221" s="45"/>
      <c r="K221" s="34"/>
    </row>
    <row r="222" spans="1:11" ht="12" outlineLevel="1">
      <c r="A222"/>
      <c r="B222" s="46" t="s">
        <v>875</v>
      </c>
      <c r="C222" s="44" t="s">
        <v>876</v>
      </c>
      <c r="D222" s="40"/>
      <c r="E222" s="40">
        <v>20000</v>
      </c>
      <c r="F222" s="40" t="s">
        <v>156</v>
      </c>
      <c r="G222" s="36">
        <v>140</v>
      </c>
      <c r="H222" s="45">
        <f t="shared" si="11"/>
        <v>21000</v>
      </c>
      <c r="I222" s="36"/>
      <c r="J222" s="45"/>
      <c r="K222" s="34"/>
    </row>
    <row r="223" spans="1:11" ht="12" outlineLevel="1">
      <c r="A223"/>
      <c r="B223" s="75" t="s">
        <v>877</v>
      </c>
      <c r="C223" s="76" t="s">
        <v>878</v>
      </c>
      <c r="D223" s="39"/>
      <c r="E223" s="39">
        <v>2000</v>
      </c>
      <c r="F223" s="39" t="s">
        <v>34</v>
      </c>
      <c r="G223" s="77">
        <v>81.4</v>
      </c>
      <c r="H223" s="78">
        <f t="shared" si="11"/>
        <v>12210</v>
      </c>
      <c r="I223" s="77">
        <v>80.7</v>
      </c>
      <c r="J223" s="78">
        <f t="shared" si="12"/>
        <v>12105</v>
      </c>
      <c r="K223" s="34"/>
    </row>
    <row r="224" spans="1:11" ht="12" outlineLevel="1">
      <c r="A224"/>
      <c r="B224" s="75" t="s">
        <v>879</v>
      </c>
      <c r="C224" s="76" t="s">
        <v>880</v>
      </c>
      <c r="D224" s="39"/>
      <c r="E224" s="39">
        <v>2000</v>
      </c>
      <c r="F224" s="39" t="s">
        <v>34</v>
      </c>
      <c r="G224" s="77">
        <v>81.4</v>
      </c>
      <c r="H224" s="78">
        <f t="shared" si="11"/>
        <v>12210</v>
      </c>
      <c r="I224" s="77">
        <v>80.7</v>
      </c>
      <c r="J224" s="78">
        <f t="shared" si="12"/>
        <v>12105</v>
      </c>
      <c r="K224" s="34"/>
    </row>
    <row r="225" spans="1:11" ht="12" outlineLevel="1">
      <c r="A225"/>
      <c r="B225" s="75" t="s">
        <v>881</v>
      </c>
      <c r="C225" s="76" t="s">
        <v>882</v>
      </c>
      <c r="D225" s="39"/>
      <c r="E225" s="39">
        <v>2000</v>
      </c>
      <c r="F225" s="39" t="s">
        <v>34</v>
      </c>
      <c r="G225" s="77">
        <v>81.4</v>
      </c>
      <c r="H225" s="78">
        <f t="shared" si="11"/>
        <v>12210</v>
      </c>
      <c r="I225" s="77">
        <v>80.7</v>
      </c>
      <c r="J225" s="78">
        <f t="shared" si="12"/>
        <v>12105</v>
      </c>
      <c r="K225" s="34"/>
    </row>
    <row r="226" spans="1:11" ht="12" outlineLevel="1">
      <c r="A226"/>
      <c r="B226" s="75" t="s">
        <v>883</v>
      </c>
      <c r="C226" s="76" t="s">
        <v>884</v>
      </c>
      <c r="D226" s="39"/>
      <c r="E226" s="39">
        <v>10000</v>
      </c>
      <c r="F226" s="39" t="s">
        <v>34</v>
      </c>
      <c r="G226" s="77">
        <v>165.2</v>
      </c>
      <c r="H226" s="78">
        <f t="shared" si="11"/>
        <v>24780</v>
      </c>
      <c r="I226" s="77">
        <v>155.9</v>
      </c>
      <c r="J226" s="78">
        <f t="shared" si="12"/>
        <v>23385</v>
      </c>
      <c r="K226" s="34"/>
    </row>
    <row r="227" spans="1:11" ht="12" outlineLevel="1">
      <c r="A227"/>
      <c r="B227" s="46" t="s">
        <v>883</v>
      </c>
      <c r="C227" s="44" t="s">
        <v>884</v>
      </c>
      <c r="D227" s="40"/>
      <c r="E227" s="40">
        <v>10000</v>
      </c>
      <c r="F227" s="40" t="s">
        <v>156</v>
      </c>
      <c r="G227" s="36">
        <v>105</v>
      </c>
      <c r="H227" s="45">
        <f t="shared" si="11"/>
        <v>15750</v>
      </c>
      <c r="I227" s="36"/>
      <c r="J227" s="45"/>
      <c r="K227" s="34"/>
    </row>
    <row r="228" spans="1:11" ht="12" outlineLevel="1">
      <c r="A228"/>
      <c r="B228" s="46" t="s">
        <v>885</v>
      </c>
      <c r="C228" s="44" t="s">
        <v>884</v>
      </c>
      <c r="D228" s="40"/>
      <c r="E228" s="40">
        <v>20000</v>
      </c>
      <c r="F228" s="40" t="s">
        <v>156</v>
      </c>
      <c r="G228" s="36">
        <v>150</v>
      </c>
      <c r="H228" s="45">
        <f t="shared" si="11"/>
        <v>22500</v>
      </c>
      <c r="I228" s="36"/>
      <c r="J228" s="45"/>
      <c r="K228" s="34"/>
    </row>
    <row r="229" spans="1:11" ht="12" outlineLevel="1">
      <c r="A229"/>
      <c r="B229" s="46" t="s">
        <v>885</v>
      </c>
      <c r="C229" s="44" t="s">
        <v>884</v>
      </c>
      <c r="D229" s="40"/>
      <c r="E229" s="40">
        <v>20000</v>
      </c>
      <c r="F229" s="40" t="s">
        <v>34</v>
      </c>
      <c r="G229" s="36">
        <v>250.4</v>
      </c>
      <c r="H229" s="45">
        <f t="shared" si="11"/>
        <v>37560</v>
      </c>
      <c r="I229" s="36"/>
      <c r="J229" s="45"/>
      <c r="K229" s="34"/>
    </row>
    <row r="230" spans="1:11" ht="12" outlineLevel="1">
      <c r="A230"/>
      <c r="B230" s="75" t="s">
        <v>886</v>
      </c>
      <c r="C230" s="76" t="s">
        <v>887</v>
      </c>
      <c r="D230" s="39"/>
      <c r="E230" s="39">
        <v>18000</v>
      </c>
      <c r="F230" s="39" t="s">
        <v>34</v>
      </c>
      <c r="G230" s="77">
        <v>225.9</v>
      </c>
      <c r="H230" s="78">
        <f aca="true" t="shared" si="13" ref="H230:H261">G230*Curs</f>
        <v>33885</v>
      </c>
      <c r="I230" s="77">
        <v>210</v>
      </c>
      <c r="J230" s="78">
        <f>I230*Curs</f>
        <v>31500</v>
      </c>
      <c r="K230" s="34"/>
    </row>
    <row r="231" spans="1:11" ht="12" outlineLevel="1">
      <c r="A231"/>
      <c r="B231" s="46" t="s">
        <v>888</v>
      </c>
      <c r="C231" s="44" t="s">
        <v>889</v>
      </c>
      <c r="D231" s="40"/>
      <c r="E231" s="40">
        <v>3500</v>
      </c>
      <c r="F231" s="40"/>
      <c r="G231" s="36">
        <v>48</v>
      </c>
      <c r="H231" s="45">
        <f t="shared" si="13"/>
        <v>7200</v>
      </c>
      <c r="I231" s="36"/>
      <c r="J231" s="45"/>
      <c r="K231" s="34"/>
    </row>
    <row r="232" spans="1:11" ht="12" outlineLevel="1">
      <c r="A232"/>
      <c r="B232" s="46" t="s">
        <v>888</v>
      </c>
      <c r="C232" s="44" t="s">
        <v>890</v>
      </c>
      <c r="D232" s="40"/>
      <c r="E232" s="40">
        <v>3500</v>
      </c>
      <c r="F232" s="40" t="s">
        <v>156</v>
      </c>
      <c r="G232" s="36">
        <v>40</v>
      </c>
      <c r="H232" s="45">
        <f t="shared" si="13"/>
        <v>6000</v>
      </c>
      <c r="I232" s="36"/>
      <c r="J232" s="45"/>
      <c r="K232" s="34"/>
    </row>
    <row r="233" spans="1:11" ht="12" outlineLevel="1">
      <c r="A233"/>
      <c r="B233" s="75" t="s">
        <v>888</v>
      </c>
      <c r="C233" s="76" t="s">
        <v>891</v>
      </c>
      <c r="D233" s="39"/>
      <c r="E233" s="39">
        <v>3500</v>
      </c>
      <c r="F233" s="39" t="s">
        <v>34</v>
      </c>
      <c r="G233" s="77">
        <v>79.2</v>
      </c>
      <c r="H233" s="78">
        <f t="shared" si="13"/>
        <v>11880</v>
      </c>
      <c r="I233" s="77">
        <v>78.4</v>
      </c>
      <c r="J233" s="78">
        <f>I233*Curs</f>
        <v>11760</v>
      </c>
      <c r="K233" s="34"/>
    </row>
    <row r="234" spans="1:11" ht="12" outlineLevel="1">
      <c r="A234"/>
      <c r="B234" s="46" t="s">
        <v>892</v>
      </c>
      <c r="C234" s="44" t="s">
        <v>893</v>
      </c>
      <c r="D234" s="40"/>
      <c r="E234" s="40">
        <v>6000</v>
      </c>
      <c r="F234" s="40" t="s">
        <v>34</v>
      </c>
      <c r="G234" s="36">
        <v>174.2</v>
      </c>
      <c r="H234" s="45">
        <f t="shared" si="13"/>
        <v>26130</v>
      </c>
      <c r="I234" s="36"/>
      <c r="J234" s="45"/>
      <c r="K234" s="34"/>
    </row>
    <row r="235" spans="1:11" ht="12" outlineLevel="1">
      <c r="A235"/>
      <c r="B235" s="46" t="s">
        <v>892</v>
      </c>
      <c r="C235" s="44" t="s">
        <v>893</v>
      </c>
      <c r="D235" s="40"/>
      <c r="E235" s="40">
        <v>6000</v>
      </c>
      <c r="F235" s="40" t="s">
        <v>156</v>
      </c>
      <c r="G235" s="36">
        <v>0</v>
      </c>
      <c r="H235" s="45">
        <f t="shared" si="13"/>
        <v>0</v>
      </c>
      <c r="I235" s="36"/>
      <c r="J235" s="45"/>
      <c r="K235" s="34"/>
    </row>
    <row r="236" spans="1:11" ht="12" outlineLevel="1">
      <c r="A236"/>
      <c r="B236" s="46" t="s">
        <v>894</v>
      </c>
      <c r="C236" s="44" t="s">
        <v>895</v>
      </c>
      <c r="D236" s="40"/>
      <c r="E236" s="40">
        <v>11000</v>
      </c>
      <c r="F236" s="40" t="s">
        <v>34</v>
      </c>
      <c r="G236" s="36">
        <v>196.3</v>
      </c>
      <c r="H236" s="45">
        <f t="shared" si="13"/>
        <v>29445</v>
      </c>
      <c r="I236" s="36"/>
      <c r="J236" s="45"/>
      <c r="K236" s="34"/>
    </row>
    <row r="237" spans="1:11" ht="12" outlineLevel="1">
      <c r="A237"/>
      <c r="B237" s="46" t="s">
        <v>896</v>
      </c>
      <c r="C237" s="44" t="s">
        <v>897</v>
      </c>
      <c r="D237" s="40"/>
      <c r="E237" s="40">
        <v>10000</v>
      </c>
      <c r="F237" s="40" t="s">
        <v>34</v>
      </c>
      <c r="G237" s="36">
        <v>278.6</v>
      </c>
      <c r="H237" s="45">
        <f t="shared" si="13"/>
        <v>41790</v>
      </c>
      <c r="I237" s="36"/>
      <c r="J237" s="45"/>
      <c r="K237" s="34"/>
    </row>
    <row r="238" spans="1:11" ht="12" outlineLevel="1">
      <c r="A238"/>
      <c r="B238" s="46" t="s">
        <v>898</v>
      </c>
      <c r="C238" s="44" t="s">
        <v>899</v>
      </c>
      <c r="D238" s="40"/>
      <c r="E238" s="40">
        <v>10000</v>
      </c>
      <c r="F238" s="40" t="s">
        <v>34</v>
      </c>
      <c r="G238" s="36">
        <v>278.6</v>
      </c>
      <c r="H238" s="45">
        <f t="shared" si="13"/>
        <v>41790</v>
      </c>
      <c r="I238" s="36"/>
      <c r="J238" s="45"/>
      <c r="K238" s="34"/>
    </row>
    <row r="239" spans="1:11" ht="12" outlineLevel="1">
      <c r="A239"/>
      <c r="B239" s="46" t="s">
        <v>900</v>
      </c>
      <c r="C239" s="44" t="s">
        <v>901</v>
      </c>
      <c r="D239" s="40"/>
      <c r="E239" s="40">
        <v>10000</v>
      </c>
      <c r="F239" s="40" t="s">
        <v>34</v>
      </c>
      <c r="G239" s="36">
        <v>278.6</v>
      </c>
      <c r="H239" s="45">
        <f t="shared" si="13"/>
        <v>41790</v>
      </c>
      <c r="I239" s="36"/>
      <c r="J239" s="45"/>
      <c r="K239" s="34"/>
    </row>
    <row r="240" spans="1:11" ht="12" outlineLevel="1">
      <c r="A240"/>
      <c r="B240" s="46" t="s">
        <v>902</v>
      </c>
      <c r="C240" s="44" t="s">
        <v>903</v>
      </c>
      <c r="D240" s="40"/>
      <c r="E240" s="40">
        <v>2500</v>
      </c>
      <c r="F240" s="40" t="s">
        <v>156</v>
      </c>
      <c r="G240" s="36">
        <v>60</v>
      </c>
      <c r="H240" s="45">
        <f t="shared" si="13"/>
        <v>9000</v>
      </c>
      <c r="I240" s="36"/>
      <c r="J240" s="45"/>
      <c r="K240" s="34"/>
    </row>
    <row r="241" spans="1:11" ht="12" outlineLevel="1">
      <c r="A241"/>
      <c r="B241" s="75" t="s">
        <v>902</v>
      </c>
      <c r="C241" s="76" t="s">
        <v>903</v>
      </c>
      <c r="D241" s="39"/>
      <c r="E241" s="39">
        <v>2500</v>
      </c>
      <c r="F241" s="39" t="s">
        <v>34</v>
      </c>
      <c r="G241" s="77">
        <v>83.9</v>
      </c>
      <c r="H241" s="78">
        <f t="shared" si="13"/>
        <v>12585</v>
      </c>
      <c r="I241" s="77">
        <v>77.7</v>
      </c>
      <c r="J241" s="78">
        <f>I241*Curs</f>
        <v>11655</v>
      </c>
      <c r="K241" s="34"/>
    </row>
    <row r="242" spans="1:11" ht="12" outlineLevel="1">
      <c r="A242"/>
      <c r="B242" s="46" t="s">
        <v>904</v>
      </c>
      <c r="C242" s="44" t="s">
        <v>905</v>
      </c>
      <c r="D242" s="40"/>
      <c r="E242" s="40">
        <v>2000</v>
      </c>
      <c r="F242" s="40" t="s">
        <v>156</v>
      </c>
      <c r="G242" s="36">
        <v>65</v>
      </c>
      <c r="H242" s="45">
        <f t="shared" si="13"/>
        <v>9750</v>
      </c>
      <c r="I242" s="36"/>
      <c r="J242" s="45"/>
      <c r="K242" s="34"/>
    </row>
    <row r="243" spans="1:11" ht="12" outlineLevel="1">
      <c r="A243"/>
      <c r="B243" s="75" t="s">
        <v>904</v>
      </c>
      <c r="C243" s="76" t="s">
        <v>905</v>
      </c>
      <c r="D243" s="39"/>
      <c r="E243" s="39">
        <v>2000</v>
      </c>
      <c r="F243" s="39" t="s">
        <v>34</v>
      </c>
      <c r="G243" s="77">
        <v>91.5</v>
      </c>
      <c r="H243" s="78">
        <f t="shared" si="13"/>
        <v>13725</v>
      </c>
      <c r="I243" s="77">
        <v>84</v>
      </c>
      <c r="J243" s="78">
        <f>I243*Curs</f>
        <v>12600</v>
      </c>
      <c r="K243" s="34"/>
    </row>
    <row r="244" spans="1:11" ht="12" outlineLevel="1">
      <c r="A244"/>
      <c r="B244" s="46" t="s">
        <v>906</v>
      </c>
      <c r="C244" s="44" t="s">
        <v>907</v>
      </c>
      <c r="D244" s="40"/>
      <c r="E244" s="40">
        <v>2000</v>
      </c>
      <c r="F244" s="40" t="s">
        <v>156</v>
      </c>
      <c r="G244" s="36">
        <v>65</v>
      </c>
      <c r="H244" s="45">
        <f t="shared" si="13"/>
        <v>9750</v>
      </c>
      <c r="I244" s="36"/>
      <c r="J244" s="45"/>
      <c r="K244" s="34"/>
    </row>
    <row r="245" spans="1:11" ht="12" outlineLevel="1">
      <c r="A245"/>
      <c r="B245" s="75" t="s">
        <v>906</v>
      </c>
      <c r="C245" s="76" t="s">
        <v>907</v>
      </c>
      <c r="D245" s="39"/>
      <c r="E245" s="39">
        <v>2000</v>
      </c>
      <c r="F245" s="39" t="s">
        <v>34</v>
      </c>
      <c r="G245" s="77">
        <v>91.5</v>
      </c>
      <c r="H245" s="78">
        <f t="shared" si="13"/>
        <v>13725</v>
      </c>
      <c r="I245" s="77">
        <v>84</v>
      </c>
      <c r="J245" s="78">
        <f>I245*Curs</f>
        <v>12600</v>
      </c>
      <c r="K245" s="34"/>
    </row>
    <row r="246" spans="1:11" ht="12" outlineLevel="1">
      <c r="A246"/>
      <c r="B246" s="46" t="s">
        <v>908</v>
      </c>
      <c r="C246" s="44" t="s">
        <v>909</v>
      </c>
      <c r="D246" s="40"/>
      <c r="E246" s="40">
        <v>2000</v>
      </c>
      <c r="F246" s="40" t="s">
        <v>156</v>
      </c>
      <c r="G246" s="36">
        <v>65</v>
      </c>
      <c r="H246" s="45">
        <f t="shared" si="13"/>
        <v>9750</v>
      </c>
      <c r="I246" s="36"/>
      <c r="J246" s="45"/>
      <c r="K246" s="34"/>
    </row>
    <row r="247" spans="1:11" ht="12" outlineLevel="1">
      <c r="A247"/>
      <c r="B247" s="75" t="s">
        <v>908</v>
      </c>
      <c r="C247" s="76" t="s">
        <v>909</v>
      </c>
      <c r="D247" s="39"/>
      <c r="E247" s="39">
        <v>2000</v>
      </c>
      <c r="F247" s="39" t="s">
        <v>34</v>
      </c>
      <c r="G247" s="77">
        <v>91.5</v>
      </c>
      <c r="H247" s="78">
        <f t="shared" si="13"/>
        <v>13725</v>
      </c>
      <c r="I247" s="77">
        <v>84</v>
      </c>
      <c r="J247" s="78">
        <f>I247*Curs</f>
        <v>12600</v>
      </c>
      <c r="K247" s="34"/>
    </row>
    <row r="248" spans="1:11" ht="12" outlineLevel="1">
      <c r="A248"/>
      <c r="B248" s="75" t="s">
        <v>910</v>
      </c>
      <c r="C248" s="76" t="s">
        <v>911</v>
      </c>
      <c r="D248" s="39"/>
      <c r="E248" s="39">
        <v>6000</v>
      </c>
      <c r="F248" s="39" t="s">
        <v>34</v>
      </c>
      <c r="G248" s="77">
        <v>145.9</v>
      </c>
      <c r="H248" s="78">
        <f t="shared" si="13"/>
        <v>21885</v>
      </c>
      <c r="I248" s="77">
        <v>140.4</v>
      </c>
      <c r="J248" s="78">
        <f>I248*Curs</f>
        <v>21060</v>
      </c>
      <c r="K248" s="34"/>
    </row>
    <row r="249" spans="1:11" ht="12" outlineLevel="1">
      <c r="A249"/>
      <c r="B249" s="75" t="s">
        <v>912</v>
      </c>
      <c r="C249" s="76" t="s">
        <v>913</v>
      </c>
      <c r="D249" s="39"/>
      <c r="E249" s="39">
        <v>4000</v>
      </c>
      <c r="F249" s="39" t="s">
        <v>34</v>
      </c>
      <c r="G249" s="77">
        <v>145.1</v>
      </c>
      <c r="H249" s="78">
        <f t="shared" si="13"/>
        <v>21765</v>
      </c>
      <c r="I249" s="77">
        <v>137.9</v>
      </c>
      <c r="J249" s="78">
        <f>I249*Curs</f>
        <v>20685</v>
      </c>
      <c r="K249" s="34"/>
    </row>
    <row r="250" spans="1:11" ht="12" outlineLevel="1">
      <c r="A250"/>
      <c r="B250" s="75" t="s">
        <v>914</v>
      </c>
      <c r="C250" s="76" t="s">
        <v>915</v>
      </c>
      <c r="D250" s="39"/>
      <c r="E250" s="39">
        <v>4000</v>
      </c>
      <c r="F250" s="39" t="s">
        <v>34</v>
      </c>
      <c r="G250" s="77">
        <v>145.1</v>
      </c>
      <c r="H250" s="78">
        <f t="shared" si="13"/>
        <v>21765</v>
      </c>
      <c r="I250" s="77">
        <v>137.9</v>
      </c>
      <c r="J250" s="78">
        <f>I250*Curs</f>
        <v>20685</v>
      </c>
      <c r="K250" s="34"/>
    </row>
    <row r="251" spans="1:11" ht="12" outlineLevel="1">
      <c r="A251"/>
      <c r="B251" s="75" t="s">
        <v>916</v>
      </c>
      <c r="C251" s="76" t="s">
        <v>917</v>
      </c>
      <c r="D251" s="39"/>
      <c r="E251" s="39">
        <v>4000</v>
      </c>
      <c r="F251" s="39" t="s">
        <v>34</v>
      </c>
      <c r="G251" s="77">
        <v>145.1</v>
      </c>
      <c r="H251" s="78">
        <f t="shared" si="13"/>
        <v>21765</v>
      </c>
      <c r="I251" s="77">
        <v>137.9</v>
      </c>
      <c r="J251" s="78">
        <f>I251*Curs</f>
        <v>20685</v>
      </c>
      <c r="K251" s="34"/>
    </row>
    <row r="252" spans="1:11" ht="12" outlineLevel="1">
      <c r="A252"/>
      <c r="B252" s="46" t="s">
        <v>918</v>
      </c>
      <c r="C252" s="44" t="s">
        <v>919</v>
      </c>
      <c r="D252" s="40"/>
      <c r="E252" s="40">
        <v>6000</v>
      </c>
      <c r="F252" s="40" t="s">
        <v>34</v>
      </c>
      <c r="G252" s="36">
        <v>137.4</v>
      </c>
      <c r="H252" s="45">
        <f t="shared" si="13"/>
        <v>20610</v>
      </c>
      <c r="I252" s="36"/>
      <c r="J252" s="45"/>
      <c r="K252" s="34"/>
    </row>
    <row r="253" spans="1:11" ht="12" outlineLevel="1">
      <c r="A253"/>
      <c r="B253" s="46" t="s">
        <v>918</v>
      </c>
      <c r="C253" s="44" t="s">
        <v>920</v>
      </c>
      <c r="D253" s="40"/>
      <c r="E253" s="40">
        <v>6000</v>
      </c>
      <c r="F253" s="40"/>
      <c r="G253" s="36">
        <v>105</v>
      </c>
      <c r="H253" s="45">
        <f t="shared" si="13"/>
        <v>15750</v>
      </c>
      <c r="I253" s="36"/>
      <c r="J253" s="45"/>
      <c r="K253" s="34"/>
    </row>
    <row r="254" spans="1:11" ht="12" outlineLevel="1">
      <c r="A254"/>
      <c r="B254" s="46" t="s">
        <v>918</v>
      </c>
      <c r="C254" s="44" t="s">
        <v>921</v>
      </c>
      <c r="D254" s="40"/>
      <c r="E254" s="40">
        <v>6000</v>
      </c>
      <c r="F254" s="40" t="s">
        <v>156</v>
      </c>
      <c r="G254" s="36">
        <v>0</v>
      </c>
      <c r="H254" s="45">
        <f t="shared" si="13"/>
        <v>0</v>
      </c>
      <c r="I254" s="36"/>
      <c r="J254" s="45"/>
      <c r="K254" s="34"/>
    </row>
    <row r="255" spans="1:11" ht="12" outlineLevel="1">
      <c r="A255"/>
      <c r="B255" s="46" t="s">
        <v>922</v>
      </c>
      <c r="C255" s="44" t="s">
        <v>920</v>
      </c>
      <c r="D255" s="40"/>
      <c r="E255" s="40">
        <v>12000</v>
      </c>
      <c r="F255" s="40" t="s">
        <v>34</v>
      </c>
      <c r="G255" s="36">
        <v>231</v>
      </c>
      <c r="H255" s="45">
        <f t="shared" si="13"/>
        <v>34650</v>
      </c>
      <c r="I255" s="36"/>
      <c r="J255" s="45"/>
      <c r="K255" s="34"/>
    </row>
    <row r="256" spans="1:11" ht="12" outlineLevel="1">
      <c r="A256" s="50"/>
      <c r="B256" s="75" t="s">
        <v>923</v>
      </c>
      <c r="C256" s="76" t="s">
        <v>924</v>
      </c>
      <c r="D256" s="39"/>
      <c r="E256" s="39">
        <v>12000</v>
      </c>
      <c r="F256" s="39" t="s">
        <v>34</v>
      </c>
      <c r="G256" s="77">
        <v>201.4</v>
      </c>
      <c r="H256" s="78">
        <f t="shared" si="13"/>
        <v>30210</v>
      </c>
      <c r="I256" s="77">
        <v>189.8</v>
      </c>
      <c r="J256" s="78">
        <f>I256*Curs</f>
        <v>28470</v>
      </c>
      <c r="K256" s="34"/>
    </row>
    <row r="257" spans="1:11" ht="12" outlineLevel="1">
      <c r="A257"/>
      <c r="B257" s="46" t="s">
        <v>923</v>
      </c>
      <c r="C257" s="44" t="s">
        <v>924</v>
      </c>
      <c r="D257" s="40"/>
      <c r="E257" s="40">
        <v>12000</v>
      </c>
      <c r="F257" s="40" t="s">
        <v>156</v>
      </c>
      <c r="G257" s="36">
        <v>160</v>
      </c>
      <c r="H257" s="45">
        <f t="shared" si="13"/>
        <v>24000</v>
      </c>
      <c r="I257" s="36"/>
      <c r="J257" s="45"/>
      <c r="K257" s="34"/>
    </row>
    <row r="258" spans="1:11" ht="12" outlineLevel="1">
      <c r="A258"/>
      <c r="B258" s="75" t="s">
        <v>925</v>
      </c>
      <c r="C258" s="76" t="s">
        <v>926</v>
      </c>
      <c r="D258" s="39"/>
      <c r="E258" s="39">
        <v>6500</v>
      </c>
      <c r="F258" s="39" t="s">
        <v>34</v>
      </c>
      <c r="G258" s="77">
        <v>137.2</v>
      </c>
      <c r="H258" s="78">
        <f t="shared" si="13"/>
        <v>20580</v>
      </c>
      <c r="I258" s="77">
        <v>130.2</v>
      </c>
      <c r="J258" s="78">
        <f>I258*Curs</f>
        <v>19530</v>
      </c>
      <c r="K258" s="34"/>
    </row>
    <row r="259" spans="1:11" ht="12" outlineLevel="1">
      <c r="A259"/>
      <c r="B259" s="46" t="s">
        <v>925</v>
      </c>
      <c r="C259" s="44" t="s">
        <v>926</v>
      </c>
      <c r="D259" s="40"/>
      <c r="E259" s="40">
        <v>6500</v>
      </c>
      <c r="F259" s="40" t="s">
        <v>156</v>
      </c>
      <c r="G259" s="36">
        <v>52.8</v>
      </c>
      <c r="H259" s="45">
        <f t="shared" si="13"/>
        <v>7920</v>
      </c>
      <c r="I259" s="36"/>
      <c r="J259" s="45"/>
      <c r="K259" s="34"/>
    </row>
    <row r="260" spans="1:11" ht="12" outlineLevel="1">
      <c r="A260"/>
      <c r="B260" s="46" t="s">
        <v>927</v>
      </c>
      <c r="C260" s="44" t="s">
        <v>928</v>
      </c>
      <c r="D260" s="40"/>
      <c r="E260" s="40">
        <v>4000</v>
      </c>
      <c r="F260" s="40" t="s">
        <v>156</v>
      </c>
      <c r="G260" s="36">
        <v>42</v>
      </c>
      <c r="H260" s="45">
        <f t="shared" si="13"/>
        <v>6300</v>
      </c>
      <c r="I260" s="36"/>
      <c r="J260" s="45"/>
      <c r="K260" s="34"/>
    </row>
    <row r="261" spans="1:11" ht="12" outlineLevel="1">
      <c r="A261"/>
      <c r="B261" s="46" t="s">
        <v>927</v>
      </c>
      <c r="C261" s="44" t="s">
        <v>929</v>
      </c>
      <c r="D261" s="40"/>
      <c r="E261" s="40">
        <v>4000</v>
      </c>
      <c r="F261" s="40"/>
      <c r="G261" s="36">
        <v>40</v>
      </c>
      <c r="H261" s="45">
        <f t="shared" si="13"/>
        <v>6000</v>
      </c>
      <c r="I261" s="36"/>
      <c r="J261" s="45"/>
      <c r="K261" s="34"/>
    </row>
    <row r="262" spans="1:11" ht="12" outlineLevel="1">
      <c r="A262"/>
      <c r="B262" s="75" t="s">
        <v>927</v>
      </c>
      <c r="C262" s="76" t="s">
        <v>929</v>
      </c>
      <c r="D262" s="39"/>
      <c r="E262" s="39">
        <v>4000</v>
      </c>
      <c r="F262" s="39" t="s">
        <v>34</v>
      </c>
      <c r="G262" s="77">
        <v>88.6</v>
      </c>
      <c r="H262" s="78">
        <f aca="true" t="shared" si="14" ref="H262:H269">G262*Curs</f>
        <v>13290</v>
      </c>
      <c r="I262" s="77">
        <v>82.3</v>
      </c>
      <c r="J262" s="78">
        <f>I262*Curs</f>
        <v>12345</v>
      </c>
      <c r="K262" s="34"/>
    </row>
    <row r="263" spans="1:11" ht="12" outlineLevel="1">
      <c r="A263"/>
      <c r="B263" s="46" t="s">
        <v>930</v>
      </c>
      <c r="C263" s="44" t="s">
        <v>929</v>
      </c>
      <c r="D263" s="40"/>
      <c r="E263" s="40">
        <v>7000</v>
      </c>
      <c r="F263" s="40" t="s">
        <v>34</v>
      </c>
      <c r="G263" s="36">
        <v>164.3</v>
      </c>
      <c r="H263" s="45">
        <f t="shared" si="14"/>
        <v>24645</v>
      </c>
      <c r="I263" s="36"/>
      <c r="J263" s="45"/>
      <c r="K263" s="34"/>
    </row>
    <row r="264" spans="1:11" ht="12" outlineLevel="1">
      <c r="A264"/>
      <c r="B264" s="46" t="s">
        <v>931</v>
      </c>
      <c r="C264" s="44" t="s">
        <v>932</v>
      </c>
      <c r="D264" s="40"/>
      <c r="E264" s="40">
        <v>15000</v>
      </c>
      <c r="F264" s="40" t="s">
        <v>34</v>
      </c>
      <c r="G264" s="36">
        <v>191.3</v>
      </c>
      <c r="H264" s="45">
        <f t="shared" si="14"/>
        <v>28695</v>
      </c>
      <c r="I264" s="36"/>
      <c r="J264" s="45"/>
      <c r="K264" s="34"/>
    </row>
    <row r="265" spans="1:11" ht="12" outlineLevel="1">
      <c r="A265"/>
      <c r="B265" s="46" t="s">
        <v>933</v>
      </c>
      <c r="C265" s="44" t="s">
        <v>934</v>
      </c>
      <c r="D265" s="40"/>
      <c r="E265" s="40">
        <v>6000</v>
      </c>
      <c r="F265" s="40" t="s">
        <v>34</v>
      </c>
      <c r="G265" s="36">
        <v>187.9</v>
      </c>
      <c r="H265" s="45">
        <f t="shared" si="14"/>
        <v>28185</v>
      </c>
      <c r="I265" s="36"/>
      <c r="J265" s="45"/>
      <c r="K265" s="34"/>
    </row>
    <row r="266" spans="1:11" ht="12" outlineLevel="1">
      <c r="A266"/>
      <c r="B266" s="46" t="s">
        <v>935</v>
      </c>
      <c r="C266" s="44" t="s">
        <v>936</v>
      </c>
      <c r="D266" s="40"/>
      <c r="E266" s="40">
        <v>6000</v>
      </c>
      <c r="F266" s="40" t="s">
        <v>34</v>
      </c>
      <c r="G266" s="36">
        <v>187.9</v>
      </c>
      <c r="H266" s="45">
        <f t="shared" si="14"/>
        <v>28185</v>
      </c>
      <c r="I266" s="36"/>
      <c r="J266" s="45"/>
      <c r="K266" s="34"/>
    </row>
    <row r="267" spans="1:11" ht="12" outlineLevel="1">
      <c r="A267"/>
      <c r="B267" s="46" t="s">
        <v>937</v>
      </c>
      <c r="C267" s="44" t="s">
        <v>938</v>
      </c>
      <c r="D267" s="40"/>
      <c r="E267" s="40">
        <v>6000</v>
      </c>
      <c r="F267" s="40" t="s">
        <v>34</v>
      </c>
      <c r="G267" s="36">
        <v>187.9</v>
      </c>
      <c r="H267" s="45">
        <f t="shared" si="14"/>
        <v>28185</v>
      </c>
      <c r="I267" s="36"/>
      <c r="J267" s="45"/>
      <c r="K267" s="34"/>
    </row>
    <row r="268" spans="1:11" ht="12" outlineLevel="1">
      <c r="A268"/>
      <c r="B268" s="46" t="s">
        <v>939</v>
      </c>
      <c r="C268" s="44" t="s">
        <v>940</v>
      </c>
      <c r="D268" s="40"/>
      <c r="E268" s="40"/>
      <c r="F268" s="40"/>
      <c r="G268" s="36">
        <v>84.5</v>
      </c>
      <c r="H268" s="45">
        <f t="shared" si="14"/>
        <v>12675</v>
      </c>
      <c r="I268" s="36"/>
      <c r="J268" s="45"/>
      <c r="K268" s="34"/>
    </row>
    <row r="269" spans="1:11" ht="12" outlineLevel="1">
      <c r="A269"/>
      <c r="B269" s="46" t="s">
        <v>941</v>
      </c>
      <c r="C269" s="44" t="s">
        <v>942</v>
      </c>
      <c r="D269" s="40"/>
      <c r="E269" s="40"/>
      <c r="F269" s="40"/>
      <c r="G269" s="36">
        <v>33</v>
      </c>
      <c r="H269" s="45">
        <f t="shared" si="14"/>
        <v>4950</v>
      </c>
      <c r="I269" s="36"/>
      <c r="J269" s="45"/>
      <c r="K269" s="34"/>
    </row>
    <row r="270" spans="2:8" s="25" customFormat="1" ht="10.5">
      <c r="B270" s="126" t="s">
        <v>190</v>
      </c>
      <c r="C270" s="126"/>
      <c r="D270" s="126"/>
      <c r="E270" s="126"/>
      <c r="F270" s="126"/>
      <c r="G270" s="126"/>
      <c r="H270" s="126"/>
    </row>
    <row r="271" spans="1:11" ht="12" outlineLevel="1">
      <c r="A271"/>
      <c r="B271" s="46" t="s">
        <v>943</v>
      </c>
      <c r="C271" s="44" t="s">
        <v>944</v>
      </c>
      <c r="D271" s="36"/>
      <c r="E271" s="36"/>
      <c r="F271" s="40" t="s">
        <v>221</v>
      </c>
      <c r="G271" s="36">
        <v>6</v>
      </c>
      <c r="H271" s="45">
        <f aca="true" t="shared" si="15" ref="H271:H297">G271*Curs</f>
        <v>900</v>
      </c>
      <c r="I271" s="51"/>
      <c r="J271" s="34"/>
      <c r="K271" s="34"/>
    </row>
    <row r="272" spans="1:11" ht="12" outlineLevel="1">
      <c r="A272"/>
      <c r="B272" s="46"/>
      <c r="C272" s="44" t="s">
        <v>945</v>
      </c>
      <c r="D272" s="40"/>
      <c r="E272" s="40"/>
      <c r="F272" s="40" t="s">
        <v>221</v>
      </c>
      <c r="G272" s="36">
        <v>0</v>
      </c>
      <c r="H272" s="45">
        <f t="shared" si="15"/>
        <v>0</v>
      </c>
      <c r="I272" s="51"/>
      <c r="J272" s="34"/>
      <c r="K272" s="34"/>
    </row>
    <row r="273" spans="1:11" ht="12" outlineLevel="1">
      <c r="A273"/>
      <c r="B273" s="46"/>
      <c r="C273" s="44" t="s">
        <v>946</v>
      </c>
      <c r="D273" s="40"/>
      <c r="E273" s="40"/>
      <c r="F273" s="40" t="s">
        <v>221</v>
      </c>
      <c r="G273" s="36">
        <v>0</v>
      </c>
      <c r="H273" s="45">
        <f t="shared" si="15"/>
        <v>0</v>
      </c>
      <c r="I273" s="51"/>
      <c r="J273" s="34"/>
      <c r="K273" s="34"/>
    </row>
    <row r="274" spans="1:11" ht="12" outlineLevel="1">
      <c r="A274"/>
      <c r="B274" s="46" t="s">
        <v>283</v>
      </c>
      <c r="C274" s="44" t="s">
        <v>947</v>
      </c>
      <c r="D274" s="40"/>
      <c r="E274" s="40"/>
      <c r="F274" s="40" t="s">
        <v>221</v>
      </c>
      <c r="G274" s="36">
        <v>5</v>
      </c>
      <c r="H274" s="45">
        <f t="shared" si="15"/>
        <v>750</v>
      </c>
      <c r="I274" s="51"/>
      <c r="J274" s="34"/>
      <c r="K274" s="34"/>
    </row>
    <row r="275" spans="1:11" ht="12" outlineLevel="1">
      <c r="A275"/>
      <c r="B275" s="46" t="s">
        <v>287</v>
      </c>
      <c r="C275" s="44" t="s">
        <v>948</v>
      </c>
      <c r="D275" s="40"/>
      <c r="E275" s="40"/>
      <c r="F275" s="40" t="s">
        <v>156</v>
      </c>
      <c r="G275" s="36">
        <v>5</v>
      </c>
      <c r="H275" s="45">
        <f t="shared" si="15"/>
        <v>750</v>
      </c>
      <c r="I275" s="51"/>
      <c r="J275" s="34"/>
      <c r="K275" s="34"/>
    </row>
    <row r="276" spans="1:11" ht="12" outlineLevel="1">
      <c r="A276"/>
      <c r="B276" s="46" t="s">
        <v>949</v>
      </c>
      <c r="C276" s="44" t="s">
        <v>950</v>
      </c>
      <c r="D276" s="40"/>
      <c r="E276" s="40"/>
      <c r="F276" s="40" t="s">
        <v>951</v>
      </c>
      <c r="G276" s="36">
        <v>4</v>
      </c>
      <c r="H276" s="45">
        <f t="shared" si="15"/>
        <v>600</v>
      </c>
      <c r="I276" s="51"/>
      <c r="J276" s="34"/>
      <c r="K276" s="34"/>
    </row>
    <row r="277" spans="1:11" ht="12" outlineLevel="1">
      <c r="A277"/>
      <c r="B277" s="46" t="s">
        <v>288</v>
      </c>
      <c r="C277" s="44" t="s">
        <v>950</v>
      </c>
      <c r="D277" s="40"/>
      <c r="E277" s="40"/>
      <c r="F277" s="40" t="s">
        <v>221</v>
      </c>
      <c r="G277" s="36">
        <v>4.4</v>
      </c>
      <c r="H277" s="45">
        <f t="shared" si="15"/>
        <v>660</v>
      </c>
      <c r="I277" s="51"/>
      <c r="J277" s="34"/>
      <c r="K277" s="34"/>
    </row>
    <row r="278" spans="1:11" ht="12" outlineLevel="1">
      <c r="A278"/>
      <c r="B278" s="46" t="s">
        <v>949</v>
      </c>
      <c r="C278" s="44" t="s">
        <v>950</v>
      </c>
      <c r="D278" s="40"/>
      <c r="E278" s="40"/>
      <c r="F278" s="40" t="s">
        <v>156</v>
      </c>
      <c r="G278" s="36">
        <v>4</v>
      </c>
      <c r="H278" s="45">
        <f t="shared" si="15"/>
        <v>600</v>
      </c>
      <c r="I278" s="51"/>
      <c r="J278" s="34"/>
      <c r="K278" s="34"/>
    </row>
    <row r="279" spans="1:11" ht="12" outlineLevel="1">
      <c r="A279"/>
      <c r="B279" s="46" t="s">
        <v>949</v>
      </c>
      <c r="C279" s="44" t="s">
        <v>950</v>
      </c>
      <c r="D279" s="40"/>
      <c r="E279" s="40"/>
      <c r="F279" s="40" t="s">
        <v>222</v>
      </c>
      <c r="G279" s="36">
        <v>0</v>
      </c>
      <c r="H279" s="45">
        <f t="shared" si="15"/>
        <v>0</v>
      </c>
      <c r="I279" s="51"/>
      <c r="J279" s="34"/>
      <c r="K279" s="34"/>
    </row>
    <row r="280" spans="1:11" ht="12" outlineLevel="1">
      <c r="A280"/>
      <c r="B280" s="46" t="s">
        <v>952</v>
      </c>
      <c r="C280" s="44" t="s">
        <v>953</v>
      </c>
      <c r="D280" s="36"/>
      <c r="E280" s="36"/>
      <c r="F280" s="40" t="s">
        <v>221</v>
      </c>
      <c r="G280" s="36">
        <v>4.5</v>
      </c>
      <c r="H280" s="45">
        <f t="shared" si="15"/>
        <v>675</v>
      </c>
      <c r="I280" s="51"/>
      <c r="J280" s="34"/>
      <c r="K280" s="34"/>
    </row>
    <row r="281" spans="1:11" ht="12" outlineLevel="1">
      <c r="A281"/>
      <c r="B281" s="46" t="s">
        <v>954</v>
      </c>
      <c r="C281" s="44" t="s">
        <v>953</v>
      </c>
      <c r="D281" s="36"/>
      <c r="E281" s="36"/>
      <c r="F281" s="40" t="s">
        <v>156</v>
      </c>
      <c r="G281" s="36">
        <v>3.5</v>
      </c>
      <c r="H281" s="45">
        <f t="shared" si="15"/>
        <v>525</v>
      </c>
      <c r="I281" s="51"/>
      <c r="J281" s="34"/>
      <c r="K281" s="34"/>
    </row>
    <row r="282" spans="1:11" ht="12" outlineLevel="1">
      <c r="A282"/>
      <c r="B282" s="46" t="s">
        <v>955</v>
      </c>
      <c r="C282" s="44" t="s">
        <v>956</v>
      </c>
      <c r="D282" s="40"/>
      <c r="E282" s="40"/>
      <c r="F282" s="40" t="s">
        <v>221</v>
      </c>
      <c r="G282" s="36">
        <v>3.8</v>
      </c>
      <c r="H282" s="45">
        <f t="shared" si="15"/>
        <v>570</v>
      </c>
      <c r="I282" s="51"/>
      <c r="J282" s="34"/>
      <c r="K282" s="34"/>
    </row>
    <row r="283" spans="1:11" ht="12" outlineLevel="1">
      <c r="A283"/>
      <c r="B283" s="46" t="s">
        <v>294</v>
      </c>
      <c r="C283" s="44" t="s">
        <v>956</v>
      </c>
      <c r="D283" s="40"/>
      <c r="E283" s="40"/>
      <c r="F283" s="40" t="s">
        <v>156</v>
      </c>
      <c r="G283" s="36">
        <v>4.4</v>
      </c>
      <c r="H283" s="45">
        <f t="shared" si="15"/>
        <v>660</v>
      </c>
      <c r="I283" s="51"/>
      <c r="J283" s="34"/>
      <c r="K283" s="34"/>
    </row>
    <row r="284" spans="1:11" ht="12" outlineLevel="1">
      <c r="A284"/>
      <c r="B284" s="46" t="s">
        <v>957</v>
      </c>
      <c r="C284" s="44" t="s">
        <v>958</v>
      </c>
      <c r="D284" s="40"/>
      <c r="E284" s="40"/>
      <c r="F284" s="40" t="s">
        <v>221</v>
      </c>
      <c r="G284" s="36">
        <v>4</v>
      </c>
      <c r="H284" s="45">
        <f t="shared" si="15"/>
        <v>600</v>
      </c>
      <c r="I284" s="51"/>
      <c r="J284" s="34"/>
      <c r="K284" s="34"/>
    </row>
    <row r="285" spans="1:11" ht="12" outlineLevel="1">
      <c r="A285"/>
      <c r="B285" s="46" t="s">
        <v>959</v>
      </c>
      <c r="C285" s="44" t="s">
        <v>958</v>
      </c>
      <c r="D285" s="40"/>
      <c r="E285" s="40"/>
      <c r="F285" s="40" t="s">
        <v>156</v>
      </c>
      <c r="G285" s="36">
        <v>4</v>
      </c>
      <c r="H285" s="45">
        <f t="shared" si="15"/>
        <v>600</v>
      </c>
      <c r="I285" s="51"/>
      <c r="J285" s="34"/>
      <c r="K285" s="34"/>
    </row>
    <row r="286" spans="1:11" ht="12" outlineLevel="1">
      <c r="A286"/>
      <c r="B286" s="46" t="s">
        <v>960</v>
      </c>
      <c r="C286" s="44" t="s">
        <v>961</v>
      </c>
      <c r="D286" s="40"/>
      <c r="E286" s="40"/>
      <c r="F286" s="40" t="s">
        <v>221</v>
      </c>
      <c r="G286" s="36">
        <v>7</v>
      </c>
      <c r="H286" s="45">
        <f t="shared" si="15"/>
        <v>1050</v>
      </c>
      <c r="I286" s="51"/>
      <c r="J286" s="34"/>
      <c r="K286" s="34"/>
    </row>
    <row r="287" spans="1:11" ht="12" outlineLevel="1">
      <c r="A287"/>
      <c r="B287" s="46" t="s">
        <v>962</v>
      </c>
      <c r="C287" s="44" t="s">
        <v>963</v>
      </c>
      <c r="D287" s="40"/>
      <c r="E287" s="40"/>
      <c r="F287" s="40" t="s">
        <v>221</v>
      </c>
      <c r="G287" s="36">
        <v>8</v>
      </c>
      <c r="H287" s="45">
        <f t="shared" si="15"/>
        <v>1200</v>
      </c>
      <c r="I287" s="51"/>
      <c r="J287" s="34"/>
      <c r="K287" s="34"/>
    </row>
    <row r="288" spans="1:11" ht="12" outlineLevel="1">
      <c r="A288"/>
      <c r="B288" s="46" t="s">
        <v>964</v>
      </c>
      <c r="C288" s="44" t="s">
        <v>965</v>
      </c>
      <c r="D288" s="40"/>
      <c r="E288" s="40"/>
      <c r="F288" s="40" t="s">
        <v>221</v>
      </c>
      <c r="G288" s="36">
        <v>9</v>
      </c>
      <c r="H288" s="45">
        <f t="shared" si="15"/>
        <v>1350</v>
      </c>
      <c r="I288" s="51"/>
      <c r="J288" s="34"/>
      <c r="K288" s="34"/>
    </row>
    <row r="289" spans="1:11" ht="12" outlineLevel="1">
      <c r="A289"/>
      <c r="B289" s="46" t="s">
        <v>966</v>
      </c>
      <c r="C289" s="44" t="s">
        <v>965</v>
      </c>
      <c r="D289" s="40"/>
      <c r="E289" s="40"/>
      <c r="F289" s="40" t="s">
        <v>156</v>
      </c>
      <c r="G289" s="36">
        <v>9</v>
      </c>
      <c r="H289" s="45">
        <f t="shared" si="15"/>
        <v>1350</v>
      </c>
      <c r="I289" s="51"/>
      <c r="J289" s="34"/>
      <c r="K289" s="34"/>
    </row>
    <row r="290" spans="1:11" ht="12" outlineLevel="1">
      <c r="A290"/>
      <c r="B290" s="46" t="s">
        <v>967</v>
      </c>
      <c r="C290" s="44" t="s">
        <v>968</v>
      </c>
      <c r="D290" s="36"/>
      <c r="E290" s="36"/>
      <c r="F290" s="40" t="s">
        <v>221</v>
      </c>
      <c r="G290" s="36">
        <v>10</v>
      </c>
      <c r="H290" s="45">
        <f t="shared" si="15"/>
        <v>1500</v>
      </c>
      <c r="I290" s="51"/>
      <c r="J290" s="34"/>
      <c r="K290" s="34"/>
    </row>
    <row r="291" spans="1:11" ht="12" outlineLevel="1">
      <c r="A291"/>
      <c r="B291" s="46"/>
      <c r="C291" s="44" t="s">
        <v>969</v>
      </c>
      <c r="D291" s="40"/>
      <c r="E291" s="40"/>
      <c r="F291" s="40" t="s">
        <v>221</v>
      </c>
      <c r="G291" s="36">
        <v>0</v>
      </c>
      <c r="H291" s="45">
        <f t="shared" si="15"/>
        <v>0</v>
      </c>
      <c r="I291" s="51"/>
      <c r="J291" s="34"/>
      <c r="K291" s="34"/>
    </row>
    <row r="292" spans="1:11" ht="12" outlineLevel="1">
      <c r="A292"/>
      <c r="B292" s="46" t="s">
        <v>970</v>
      </c>
      <c r="C292" s="44" t="s">
        <v>971</v>
      </c>
      <c r="D292" s="40"/>
      <c r="E292" s="40"/>
      <c r="F292" s="40" t="s">
        <v>221</v>
      </c>
      <c r="G292" s="36">
        <v>9.1</v>
      </c>
      <c r="H292" s="45">
        <f t="shared" si="15"/>
        <v>1365</v>
      </c>
      <c r="I292" s="51"/>
      <c r="J292" s="34"/>
      <c r="K292" s="34"/>
    </row>
    <row r="293" spans="1:11" ht="12" outlineLevel="1">
      <c r="A293"/>
      <c r="B293" s="46"/>
      <c r="C293" s="44" t="s">
        <v>972</v>
      </c>
      <c r="D293" s="40"/>
      <c r="E293" s="40"/>
      <c r="F293" s="40" t="s">
        <v>156</v>
      </c>
      <c r="G293" s="36">
        <v>11</v>
      </c>
      <c r="H293" s="45">
        <f t="shared" si="15"/>
        <v>1650</v>
      </c>
      <c r="I293" s="51"/>
      <c r="J293" s="34"/>
      <c r="K293" s="34"/>
    </row>
    <row r="294" spans="1:11" ht="12" outlineLevel="1">
      <c r="A294"/>
      <c r="B294" s="46"/>
      <c r="C294" s="44" t="s">
        <v>973</v>
      </c>
      <c r="D294" s="40"/>
      <c r="E294" s="40"/>
      <c r="F294" s="40" t="s">
        <v>221</v>
      </c>
      <c r="G294" s="36">
        <v>0</v>
      </c>
      <c r="H294" s="45">
        <f t="shared" si="15"/>
        <v>0</v>
      </c>
      <c r="I294" s="51"/>
      <c r="J294" s="34"/>
      <c r="K294" s="34"/>
    </row>
    <row r="295" spans="1:11" ht="12" outlineLevel="1">
      <c r="A295"/>
      <c r="B295" s="46" t="s">
        <v>974</v>
      </c>
      <c r="C295" s="44" t="s">
        <v>975</v>
      </c>
      <c r="D295" s="40"/>
      <c r="E295" s="40"/>
      <c r="F295" s="40" t="s">
        <v>221</v>
      </c>
      <c r="G295" s="36">
        <v>15.5</v>
      </c>
      <c r="H295" s="45">
        <f t="shared" si="15"/>
        <v>2325</v>
      </c>
      <c r="I295" s="51"/>
      <c r="J295" s="34"/>
      <c r="K295" s="34"/>
    </row>
    <row r="296" spans="1:11" ht="12" outlineLevel="1">
      <c r="A296"/>
      <c r="B296" s="46"/>
      <c r="C296" s="44" t="s">
        <v>976</v>
      </c>
      <c r="D296" s="40"/>
      <c r="E296" s="40"/>
      <c r="F296" s="40" t="s">
        <v>221</v>
      </c>
      <c r="G296" s="36">
        <v>13</v>
      </c>
      <c r="H296" s="45">
        <f t="shared" si="15"/>
        <v>1950</v>
      </c>
      <c r="I296" s="51"/>
      <c r="J296" s="34"/>
      <c r="K296" s="34"/>
    </row>
    <row r="297" spans="1:11" ht="12" outlineLevel="1">
      <c r="A297"/>
      <c r="B297" s="46" t="s">
        <v>977</v>
      </c>
      <c r="C297" s="44" t="s">
        <v>978</v>
      </c>
      <c r="D297" s="40"/>
      <c r="E297" s="40"/>
      <c r="F297" s="40" t="s">
        <v>221</v>
      </c>
      <c r="G297" s="36">
        <v>14</v>
      </c>
      <c r="H297" s="45">
        <f t="shared" si="15"/>
        <v>2100</v>
      </c>
      <c r="I297" s="51"/>
      <c r="J297" s="34"/>
      <c r="K297" s="34"/>
    </row>
    <row r="298" spans="2:8" s="25" customFormat="1" ht="10.5">
      <c r="B298" s="126" t="s">
        <v>274</v>
      </c>
      <c r="C298" s="126"/>
      <c r="D298" s="126"/>
      <c r="E298" s="126"/>
      <c r="F298" s="126"/>
      <c r="G298" s="126"/>
      <c r="H298" s="126"/>
    </row>
    <row r="299" spans="1:11" ht="12" outlineLevel="1">
      <c r="A299"/>
      <c r="B299" s="46"/>
      <c r="C299" s="44" t="s">
        <v>979</v>
      </c>
      <c r="D299" s="40">
        <v>340</v>
      </c>
      <c r="E299" s="40"/>
      <c r="F299" s="40" t="s">
        <v>221</v>
      </c>
      <c r="G299" s="36">
        <v>0</v>
      </c>
      <c r="H299" s="45">
        <f aca="true" t="shared" si="16" ref="H299:H305">G299*Curs</f>
        <v>0</v>
      </c>
      <c r="I299" s="34"/>
      <c r="J299" s="34"/>
      <c r="K299" s="34"/>
    </row>
    <row r="300" spans="1:11" ht="12" outlineLevel="1">
      <c r="A300"/>
      <c r="B300" s="46"/>
      <c r="C300" s="44" t="s">
        <v>980</v>
      </c>
      <c r="D300" s="40">
        <v>230</v>
      </c>
      <c r="E300" s="40"/>
      <c r="F300" s="40" t="s">
        <v>221</v>
      </c>
      <c r="G300" s="36">
        <v>5</v>
      </c>
      <c r="H300" s="45">
        <f t="shared" si="16"/>
        <v>750</v>
      </c>
      <c r="I300" s="34"/>
      <c r="J300" s="34"/>
      <c r="K300" s="34"/>
    </row>
    <row r="301" spans="1:11" ht="12" outlineLevel="1">
      <c r="A301"/>
      <c r="B301" s="46" t="s">
        <v>296</v>
      </c>
      <c r="C301" s="44" t="s">
        <v>297</v>
      </c>
      <c r="D301" s="40">
        <v>140</v>
      </c>
      <c r="E301" s="40">
        <v>2000</v>
      </c>
      <c r="F301" s="40" t="s">
        <v>221</v>
      </c>
      <c r="G301" s="36">
        <v>2.7</v>
      </c>
      <c r="H301" s="45">
        <f t="shared" si="16"/>
        <v>405</v>
      </c>
      <c r="I301" s="34"/>
      <c r="J301" s="34"/>
      <c r="K301" s="34"/>
    </row>
    <row r="302" spans="1:11" ht="12" outlineLevel="1">
      <c r="A302"/>
      <c r="B302" s="46" t="s">
        <v>298</v>
      </c>
      <c r="C302" s="44" t="s">
        <v>297</v>
      </c>
      <c r="D302" s="40">
        <v>140</v>
      </c>
      <c r="E302" s="40">
        <v>2000</v>
      </c>
      <c r="F302" s="40" t="s">
        <v>299</v>
      </c>
      <c r="G302" s="36">
        <v>2.2</v>
      </c>
      <c r="H302" s="45">
        <f t="shared" si="16"/>
        <v>330</v>
      </c>
      <c r="I302" s="34"/>
      <c r="J302" s="34"/>
      <c r="K302" s="34"/>
    </row>
    <row r="303" spans="2:11" s="50" customFormat="1" ht="12" outlineLevel="1">
      <c r="B303" s="46" t="s">
        <v>300</v>
      </c>
      <c r="C303" s="44" t="s">
        <v>301</v>
      </c>
      <c r="D303" s="40">
        <v>140</v>
      </c>
      <c r="E303" s="40">
        <v>2000</v>
      </c>
      <c r="F303" s="40" t="s">
        <v>156</v>
      </c>
      <c r="G303" s="36">
        <v>2.4</v>
      </c>
      <c r="H303" s="45">
        <f t="shared" si="16"/>
        <v>360</v>
      </c>
      <c r="I303" s="49"/>
      <c r="J303" s="49"/>
      <c r="K303" s="49"/>
    </row>
    <row r="304" spans="1:11" ht="19.5" outlineLevel="1">
      <c r="A304"/>
      <c r="B304" s="46"/>
      <c r="C304" s="44" t="s">
        <v>981</v>
      </c>
      <c r="D304" s="40" t="s">
        <v>982</v>
      </c>
      <c r="E304" s="40"/>
      <c r="F304" s="40" t="s">
        <v>221</v>
      </c>
      <c r="G304" s="36">
        <v>0</v>
      </c>
      <c r="H304" s="45">
        <f t="shared" si="16"/>
        <v>0</v>
      </c>
      <c r="I304" s="34"/>
      <c r="J304" s="34"/>
      <c r="K304" s="34"/>
    </row>
    <row r="305" spans="1:11" ht="19.5" outlineLevel="1">
      <c r="A305"/>
      <c r="B305" s="46"/>
      <c r="C305" s="44" t="s">
        <v>983</v>
      </c>
      <c r="D305" s="40" t="s">
        <v>278</v>
      </c>
      <c r="E305" s="40"/>
      <c r="F305" s="40" t="s">
        <v>221</v>
      </c>
      <c r="G305" s="36">
        <v>0</v>
      </c>
      <c r="H305" s="45">
        <f t="shared" si="16"/>
        <v>0</v>
      </c>
      <c r="I305" s="34"/>
      <c r="J305" s="34"/>
      <c r="K305" s="34"/>
    </row>
    <row r="306" spans="1:11" ht="12" outlineLevel="1">
      <c r="A306"/>
      <c r="B306" s="46" t="s">
        <v>286</v>
      </c>
      <c r="C306" s="44" t="s">
        <v>284</v>
      </c>
      <c r="D306" s="40" t="s">
        <v>278</v>
      </c>
      <c r="E306" s="40"/>
      <c r="F306" s="40" t="s">
        <v>156</v>
      </c>
      <c r="G306" s="36">
        <v>140.8</v>
      </c>
      <c r="H306" s="45">
        <v>20500</v>
      </c>
      <c r="I306" s="34"/>
      <c r="J306" s="34"/>
      <c r="K306" s="34"/>
    </row>
    <row r="307" spans="1:11" ht="12" outlineLevel="1">
      <c r="A307"/>
      <c r="B307" s="46" t="s">
        <v>287</v>
      </c>
      <c r="C307" s="44" t="s">
        <v>285</v>
      </c>
      <c r="D307" s="40">
        <v>80</v>
      </c>
      <c r="E307" s="40"/>
      <c r="F307" s="40" t="s">
        <v>156</v>
      </c>
      <c r="G307" s="36">
        <v>3.2</v>
      </c>
      <c r="H307" s="45">
        <f aca="true" t="shared" si="17" ref="H307:H315">G307*Curs</f>
        <v>480</v>
      </c>
      <c r="I307" s="34"/>
      <c r="J307" s="34"/>
      <c r="K307" s="34"/>
    </row>
    <row r="308" spans="1:11" ht="12" outlineLevel="1">
      <c r="A308"/>
      <c r="B308" s="46" t="s">
        <v>283</v>
      </c>
      <c r="C308" s="44" t="s">
        <v>289</v>
      </c>
      <c r="D308" s="40" t="s">
        <v>278</v>
      </c>
      <c r="E308" s="40"/>
      <c r="F308" s="40" t="s">
        <v>221</v>
      </c>
      <c r="G308" s="36">
        <v>152.5</v>
      </c>
      <c r="H308" s="45">
        <f t="shared" si="17"/>
        <v>22875</v>
      </c>
      <c r="I308" s="34"/>
      <c r="J308" s="34"/>
      <c r="K308" s="34"/>
    </row>
    <row r="309" spans="1:11" ht="12" outlineLevel="1">
      <c r="A309"/>
      <c r="B309" s="46" t="s">
        <v>283</v>
      </c>
      <c r="C309" s="44" t="s">
        <v>289</v>
      </c>
      <c r="D309" s="40">
        <v>65</v>
      </c>
      <c r="E309" s="40"/>
      <c r="F309" s="40" t="s">
        <v>221</v>
      </c>
      <c r="G309" s="36">
        <v>1.9</v>
      </c>
      <c r="H309" s="45">
        <f t="shared" si="17"/>
        <v>285</v>
      </c>
      <c r="I309" s="34"/>
      <c r="J309" s="34"/>
      <c r="K309" s="34"/>
    </row>
    <row r="310" spans="1:11" ht="12" outlineLevel="1">
      <c r="A310"/>
      <c r="B310" s="46" t="s">
        <v>288</v>
      </c>
      <c r="C310" s="44" t="s">
        <v>289</v>
      </c>
      <c r="D310" s="40">
        <v>100</v>
      </c>
      <c r="E310" s="40">
        <v>1800</v>
      </c>
      <c r="F310" s="40" t="s">
        <v>221</v>
      </c>
      <c r="G310" s="36">
        <v>2.4</v>
      </c>
      <c r="H310" s="45">
        <f t="shared" si="17"/>
        <v>360</v>
      </c>
      <c r="I310" s="34"/>
      <c r="J310" s="34"/>
      <c r="K310" s="34"/>
    </row>
    <row r="311" spans="1:11" ht="12" outlineLevel="1">
      <c r="A311"/>
      <c r="B311" s="46" t="s">
        <v>290</v>
      </c>
      <c r="C311" s="44" t="s">
        <v>291</v>
      </c>
      <c r="D311" s="40">
        <v>100</v>
      </c>
      <c r="E311" s="40">
        <v>1800</v>
      </c>
      <c r="F311" s="40" t="s">
        <v>156</v>
      </c>
      <c r="G311" s="36">
        <v>2.4</v>
      </c>
      <c r="H311" s="45">
        <f t="shared" si="17"/>
        <v>360</v>
      </c>
      <c r="I311" s="34"/>
      <c r="J311" s="34"/>
      <c r="K311" s="34"/>
    </row>
    <row r="312" spans="1:11" ht="12" outlineLevel="1">
      <c r="A312"/>
      <c r="B312" s="46"/>
      <c r="C312" s="44" t="s">
        <v>984</v>
      </c>
      <c r="D312" s="40">
        <v>110</v>
      </c>
      <c r="E312" s="40"/>
      <c r="F312" s="40" t="s">
        <v>985</v>
      </c>
      <c r="G312" s="36">
        <v>1.9</v>
      </c>
      <c r="H312" s="45">
        <f t="shared" si="17"/>
        <v>285</v>
      </c>
      <c r="I312" s="34"/>
      <c r="J312" s="34"/>
      <c r="K312" s="34"/>
    </row>
    <row r="313" spans="1:11" ht="19.5" outlineLevel="1">
      <c r="A313"/>
      <c r="B313" s="46" t="s">
        <v>292</v>
      </c>
      <c r="C313" s="44" t="s">
        <v>293</v>
      </c>
      <c r="D313" s="40">
        <v>150</v>
      </c>
      <c r="E313" s="40">
        <v>2500</v>
      </c>
      <c r="F313" s="40" t="s">
        <v>221</v>
      </c>
      <c r="G313" s="36">
        <v>3.2</v>
      </c>
      <c r="H313" s="45">
        <f t="shared" si="17"/>
        <v>480</v>
      </c>
      <c r="I313" s="34"/>
      <c r="J313" s="34"/>
      <c r="K313" s="34"/>
    </row>
    <row r="314" spans="1:11" ht="19.5" outlineLevel="1">
      <c r="A314"/>
      <c r="B314" s="46" t="s">
        <v>292</v>
      </c>
      <c r="C314" s="44" t="s">
        <v>293</v>
      </c>
      <c r="D314" s="40" t="s">
        <v>278</v>
      </c>
      <c r="E314" s="40"/>
      <c r="F314" s="40" t="s">
        <v>221</v>
      </c>
      <c r="G314" s="36">
        <v>120</v>
      </c>
      <c r="H314" s="45">
        <v>17500</v>
      </c>
      <c r="I314" s="34"/>
      <c r="J314" s="34"/>
      <c r="K314" s="34"/>
    </row>
    <row r="315" spans="1:11" ht="19.5" outlineLevel="1">
      <c r="A315"/>
      <c r="B315" s="46" t="s">
        <v>294</v>
      </c>
      <c r="C315" s="44" t="s">
        <v>295</v>
      </c>
      <c r="D315" s="40">
        <v>150</v>
      </c>
      <c r="E315" s="40">
        <v>2500</v>
      </c>
      <c r="F315" s="40" t="s">
        <v>156</v>
      </c>
      <c r="G315" s="36">
        <v>2.7</v>
      </c>
      <c r="H315" s="45">
        <f t="shared" si="17"/>
        <v>405</v>
      </c>
      <c r="I315" s="34"/>
      <c r="J315" s="34"/>
      <c r="K315" s="34"/>
    </row>
    <row r="316" spans="2:11" s="50" customFormat="1" ht="19.5" outlineLevel="1">
      <c r="B316" s="46" t="s">
        <v>294</v>
      </c>
      <c r="C316" s="44" t="s">
        <v>295</v>
      </c>
      <c r="D316" s="40" t="s">
        <v>278</v>
      </c>
      <c r="E316" s="40"/>
      <c r="F316" s="40" t="s">
        <v>156</v>
      </c>
      <c r="G316" s="36">
        <v>101</v>
      </c>
      <c r="H316" s="45">
        <v>14500</v>
      </c>
      <c r="I316" s="49"/>
      <c r="J316" s="49"/>
      <c r="K316" s="49"/>
    </row>
    <row r="317" spans="1:11" ht="19.5" outlineLevel="1">
      <c r="A317"/>
      <c r="B317" s="46"/>
      <c r="C317" s="44" t="s">
        <v>986</v>
      </c>
      <c r="D317" s="40" t="s">
        <v>987</v>
      </c>
      <c r="E317" s="40"/>
      <c r="F317" s="40" t="s">
        <v>221</v>
      </c>
      <c r="G317" s="36">
        <v>0</v>
      </c>
      <c r="H317" s="45">
        <f aca="true" t="shared" si="18" ref="H317:H341">G317*Curs</f>
        <v>0</v>
      </c>
      <c r="I317" s="34"/>
      <c r="J317" s="34"/>
      <c r="K317" s="34"/>
    </row>
    <row r="318" spans="2:11" s="50" customFormat="1" ht="12" outlineLevel="1">
      <c r="B318" s="46" t="s">
        <v>988</v>
      </c>
      <c r="C318" s="44" t="s">
        <v>989</v>
      </c>
      <c r="D318" s="40">
        <v>150</v>
      </c>
      <c r="E318" s="40"/>
      <c r="F318" s="40" t="s">
        <v>985</v>
      </c>
      <c r="G318" s="36">
        <v>0</v>
      </c>
      <c r="H318" s="45">
        <f t="shared" si="18"/>
        <v>0</v>
      </c>
      <c r="I318" s="49"/>
      <c r="J318" s="49"/>
      <c r="K318" s="49"/>
    </row>
    <row r="319" spans="1:11" ht="12" outlineLevel="1">
      <c r="A319"/>
      <c r="B319" s="46" t="s">
        <v>959</v>
      </c>
      <c r="C319" s="44" t="s">
        <v>989</v>
      </c>
      <c r="D319" s="40">
        <v>290</v>
      </c>
      <c r="E319" s="40"/>
      <c r="F319" s="40" t="s">
        <v>156</v>
      </c>
      <c r="G319" s="36">
        <v>7</v>
      </c>
      <c r="H319" s="45">
        <f t="shared" si="18"/>
        <v>1050</v>
      </c>
      <c r="I319" s="34"/>
      <c r="J319" s="34"/>
      <c r="K319" s="34"/>
    </row>
    <row r="320" spans="2:11" s="50" customFormat="1" ht="12" outlineLevel="1">
      <c r="B320" s="46" t="s">
        <v>957</v>
      </c>
      <c r="C320" s="44" t="s">
        <v>989</v>
      </c>
      <c r="D320" s="40">
        <v>150</v>
      </c>
      <c r="E320" s="40"/>
      <c r="F320" s="40" t="s">
        <v>221</v>
      </c>
      <c r="G320" s="36">
        <v>3</v>
      </c>
      <c r="H320" s="45">
        <f t="shared" si="18"/>
        <v>450</v>
      </c>
      <c r="I320" s="49"/>
      <c r="J320" s="49"/>
      <c r="K320" s="49"/>
    </row>
    <row r="321" spans="2:11" s="50" customFormat="1" ht="12" outlineLevel="1">
      <c r="B321" s="46" t="s">
        <v>957</v>
      </c>
      <c r="C321" s="44" t="s">
        <v>989</v>
      </c>
      <c r="D321" s="40" t="s">
        <v>278</v>
      </c>
      <c r="E321" s="40"/>
      <c r="F321" s="40" t="s">
        <v>221</v>
      </c>
      <c r="G321" s="36">
        <v>137</v>
      </c>
      <c r="H321" s="45">
        <f t="shared" si="18"/>
        <v>20550</v>
      </c>
      <c r="I321" s="49"/>
      <c r="J321" s="49"/>
      <c r="K321" s="49"/>
    </row>
    <row r="322" spans="1:11" ht="12" outlineLevel="1">
      <c r="A322"/>
      <c r="B322" s="46" t="s">
        <v>959</v>
      </c>
      <c r="C322" s="44" t="s">
        <v>989</v>
      </c>
      <c r="D322" s="40" t="s">
        <v>278</v>
      </c>
      <c r="E322" s="40"/>
      <c r="F322" s="40" t="s">
        <v>156</v>
      </c>
      <c r="G322" s="36">
        <v>0</v>
      </c>
      <c r="H322" s="45">
        <f t="shared" si="18"/>
        <v>0</v>
      </c>
      <c r="I322" s="34"/>
      <c r="J322" s="34"/>
      <c r="K322" s="34"/>
    </row>
    <row r="323" spans="1:11" ht="12" outlineLevel="1">
      <c r="A323"/>
      <c r="B323" s="46" t="s">
        <v>960</v>
      </c>
      <c r="C323" s="44" t="s">
        <v>990</v>
      </c>
      <c r="D323" s="40">
        <v>225</v>
      </c>
      <c r="E323" s="40"/>
      <c r="F323" s="40" t="s">
        <v>221</v>
      </c>
      <c r="G323" s="36">
        <v>4.8</v>
      </c>
      <c r="H323" s="45">
        <f t="shared" si="18"/>
        <v>720</v>
      </c>
      <c r="I323" s="34"/>
      <c r="J323" s="34"/>
      <c r="K323" s="34"/>
    </row>
    <row r="324" spans="1:11" ht="12" outlineLevel="1">
      <c r="A324"/>
      <c r="B324" s="46" t="s">
        <v>991</v>
      </c>
      <c r="C324" s="44" t="s">
        <v>992</v>
      </c>
      <c r="D324" s="40">
        <v>225</v>
      </c>
      <c r="E324" s="40"/>
      <c r="F324" s="40" t="s">
        <v>156</v>
      </c>
      <c r="G324" s="36">
        <v>4.1</v>
      </c>
      <c r="H324" s="45">
        <f t="shared" si="18"/>
        <v>615</v>
      </c>
      <c r="I324" s="34"/>
      <c r="J324" s="34"/>
      <c r="K324" s="34"/>
    </row>
    <row r="325" spans="1:11" ht="12" outlineLevel="1">
      <c r="A325"/>
      <c r="B325" s="46"/>
      <c r="C325" s="44" t="s">
        <v>993</v>
      </c>
      <c r="D325" s="40">
        <v>340</v>
      </c>
      <c r="E325" s="40"/>
      <c r="F325" s="40" t="s">
        <v>221</v>
      </c>
      <c r="G325" s="36">
        <v>7.8</v>
      </c>
      <c r="H325" s="45">
        <f t="shared" si="18"/>
        <v>1170</v>
      </c>
      <c r="I325" s="34"/>
      <c r="J325" s="34"/>
      <c r="K325" s="34"/>
    </row>
    <row r="326" spans="1:11" ht="12" outlineLevel="1">
      <c r="A326"/>
      <c r="B326" s="46"/>
      <c r="C326" s="44" t="s">
        <v>994</v>
      </c>
      <c r="D326" s="40"/>
      <c r="E326" s="40"/>
      <c r="F326" s="40" t="s">
        <v>156</v>
      </c>
      <c r="G326" s="36">
        <v>0</v>
      </c>
      <c r="H326" s="45">
        <f t="shared" si="18"/>
        <v>0</v>
      </c>
      <c r="I326" s="34"/>
      <c r="J326" s="34"/>
      <c r="K326" s="34"/>
    </row>
    <row r="327" spans="2:11" s="50" customFormat="1" ht="12" outlineLevel="1">
      <c r="B327" s="46"/>
      <c r="C327" s="44" t="s">
        <v>995</v>
      </c>
      <c r="D327" s="40">
        <v>500</v>
      </c>
      <c r="E327" s="40"/>
      <c r="F327" s="40" t="s">
        <v>985</v>
      </c>
      <c r="G327" s="36">
        <v>8.2</v>
      </c>
      <c r="H327" s="45">
        <f t="shared" si="18"/>
        <v>1230</v>
      </c>
      <c r="I327" s="49"/>
      <c r="J327" s="49"/>
      <c r="K327" s="49"/>
    </row>
    <row r="328" spans="1:11" ht="12" outlineLevel="1">
      <c r="A328"/>
      <c r="B328" s="46"/>
      <c r="C328" s="44" t="s">
        <v>995</v>
      </c>
      <c r="D328" s="40">
        <v>500</v>
      </c>
      <c r="E328" s="40"/>
      <c r="F328" s="40" t="s">
        <v>221</v>
      </c>
      <c r="G328" s="36">
        <v>8.2</v>
      </c>
      <c r="H328" s="45">
        <f t="shared" si="18"/>
        <v>1230</v>
      </c>
      <c r="I328" s="34"/>
      <c r="J328" s="34"/>
      <c r="K328" s="34"/>
    </row>
    <row r="329" spans="1:11" ht="12" outlineLevel="1">
      <c r="A329"/>
      <c r="B329" s="46"/>
      <c r="C329" s="44" t="s">
        <v>996</v>
      </c>
      <c r="D329" s="40">
        <v>500</v>
      </c>
      <c r="E329" s="40"/>
      <c r="F329" s="40" t="s">
        <v>221</v>
      </c>
      <c r="G329" s="36">
        <v>0</v>
      </c>
      <c r="H329" s="45">
        <f t="shared" si="18"/>
        <v>0</v>
      </c>
      <c r="I329" s="34"/>
      <c r="J329" s="34"/>
      <c r="K329" s="34"/>
    </row>
    <row r="330" spans="1:11" ht="12" outlineLevel="1">
      <c r="A330"/>
      <c r="B330" s="46"/>
      <c r="C330" s="44" t="s">
        <v>997</v>
      </c>
      <c r="D330" s="40">
        <v>680</v>
      </c>
      <c r="E330" s="40"/>
      <c r="F330" s="40" t="s">
        <v>221</v>
      </c>
      <c r="G330" s="36">
        <v>0</v>
      </c>
      <c r="H330" s="45">
        <f t="shared" si="18"/>
        <v>0</v>
      </c>
      <c r="I330" s="34"/>
      <c r="J330" s="34"/>
      <c r="K330" s="34"/>
    </row>
    <row r="331" spans="1:11" ht="12" outlineLevel="1">
      <c r="A331"/>
      <c r="B331" s="46"/>
      <c r="C331" s="44" t="s">
        <v>998</v>
      </c>
      <c r="D331" s="40">
        <v>900</v>
      </c>
      <c r="E331" s="40"/>
      <c r="F331" s="40" t="s">
        <v>221</v>
      </c>
      <c r="G331" s="36">
        <v>0</v>
      </c>
      <c r="H331" s="45">
        <f t="shared" si="18"/>
        <v>0</v>
      </c>
      <c r="I331" s="34"/>
      <c r="J331" s="34"/>
      <c r="K331" s="34"/>
    </row>
    <row r="332" spans="1:11" ht="12" outlineLevel="1">
      <c r="A332"/>
      <c r="B332" s="46" t="s">
        <v>977</v>
      </c>
      <c r="C332" s="44" t="s">
        <v>999</v>
      </c>
      <c r="D332" s="40">
        <v>1100</v>
      </c>
      <c r="E332" s="40"/>
      <c r="F332" s="40" t="s">
        <v>221</v>
      </c>
      <c r="G332" s="36">
        <v>19</v>
      </c>
      <c r="H332" s="45">
        <f t="shared" si="18"/>
        <v>2850</v>
      </c>
      <c r="I332" s="34"/>
      <c r="J332" s="34"/>
      <c r="K332" s="34"/>
    </row>
    <row r="333" spans="1:11" ht="12" outlineLevel="1">
      <c r="A333"/>
      <c r="B333" s="46" t="s">
        <v>1000</v>
      </c>
      <c r="C333" s="44" t="s">
        <v>1001</v>
      </c>
      <c r="D333" s="40">
        <v>1040</v>
      </c>
      <c r="E333" s="40"/>
      <c r="F333" s="40"/>
      <c r="G333" s="36">
        <v>42</v>
      </c>
      <c r="H333" s="45">
        <f t="shared" si="18"/>
        <v>6300</v>
      </c>
      <c r="I333" s="34"/>
      <c r="J333" s="34"/>
      <c r="K333" s="34"/>
    </row>
    <row r="334" spans="1:11" ht="12" outlineLevel="1">
      <c r="A334"/>
      <c r="B334" s="46" t="s">
        <v>1002</v>
      </c>
      <c r="C334" s="44" t="s">
        <v>1003</v>
      </c>
      <c r="D334" s="40">
        <v>380</v>
      </c>
      <c r="E334" s="40"/>
      <c r="F334" s="40" t="s">
        <v>221</v>
      </c>
      <c r="G334" s="36">
        <v>18</v>
      </c>
      <c r="H334" s="45">
        <f t="shared" si="18"/>
        <v>2700</v>
      </c>
      <c r="I334" s="34"/>
      <c r="J334" s="34"/>
      <c r="K334" s="34"/>
    </row>
    <row r="335" spans="1:11" ht="12" outlineLevel="1">
      <c r="A335"/>
      <c r="B335" s="46" t="s">
        <v>1002</v>
      </c>
      <c r="C335" s="44" t="s">
        <v>1004</v>
      </c>
      <c r="D335" s="40">
        <v>200</v>
      </c>
      <c r="E335" s="40"/>
      <c r="F335" s="40" t="s">
        <v>221</v>
      </c>
      <c r="G335" s="36">
        <v>23</v>
      </c>
      <c r="H335" s="45">
        <f t="shared" si="18"/>
        <v>3450</v>
      </c>
      <c r="I335" s="34"/>
      <c r="J335" s="34"/>
      <c r="K335" s="34"/>
    </row>
    <row r="336" spans="1:11" ht="12" outlineLevel="1">
      <c r="A336"/>
      <c r="B336" s="46" t="s">
        <v>1002</v>
      </c>
      <c r="C336" s="44" t="s">
        <v>1005</v>
      </c>
      <c r="D336" s="40">
        <v>200</v>
      </c>
      <c r="E336" s="40"/>
      <c r="F336" s="40" t="s">
        <v>221</v>
      </c>
      <c r="G336" s="36">
        <v>23</v>
      </c>
      <c r="H336" s="45">
        <f t="shared" si="18"/>
        <v>3450</v>
      </c>
      <c r="I336" s="34"/>
      <c r="J336" s="34"/>
      <c r="K336" s="34"/>
    </row>
    <row r="337" spans="1:11" ht="12" outlineLevel="1">
      <c r="A337"/>
      <c r="B337" s="46" t="s">
        <v>1002</v>
      </c>
      <c r="C337" s="44" t="s">
        <v>1006</v>
      </c>
      <c r="D337" s="40">
        <v>200</v>
      </c>
      <c r="E337" s="40"/>
      <c r="F337" s="40" t="s">
        <v>221</v>
      </c>
      <c r="G337" s="36">
        <v>23</v>
      </c>
      <c r="H337" s="45">
        <f t="shared" si="18"/>
        <v>3450</v>
      </c>
      <c r="I337" s="34"/>
      <c r="J337" s="34"/>
      <c r="K337" s="34"/>
    </row>
    <row r="338" spans="1:11" ht="12" outlineLevel="1">
      <c r="A338"/>
      <c r="B338" s="46" t="s">
        <v>1007</v>
      </c>
      <c r="C338" s="44" t="s">
        <v>1008</v>
      </c>
      <c r="D338" s="40">
        <v>580</v>
      </c>
      <c r="E338" s="40"/>
      <c r="F338" s="40" t="s">
        <v>221</v>
      </c>
      <c r="G338" s="36">
        <v>22</v>
      </c>
      <c r="H338" s="45">
        <f t="shared" si="18"/>
        <v>3300</v>
      </c>
      <c r="I338" s="34"/>
      <c r="J338" s="34"/>
      <c r="K338" s="34"/>
    </row>
    <row r="339" spans="1:11" ht="12" outlineLevel="1">
      <c r="A339"/>
      <c r="B339" s="46" t="s">
        <v>1007</v>
      </c>
      <c r="C339" s="44" t="s">
        <v>1009</v>
      </c>
      <c r="D339" s="40">
        <v>380</v>
      </c>
      <c r="E339" s="40"/>
      <c r="F339" s="40" t="s">
        <v>221</v>
      </c>
      <c r="G339" s="36">
        <v>27</v>
      </c>
      <c r="H339" s="45">
        <f t="shared" si="18"/>
        <v>4050</v>
      </c>
      <c r="I339" s="34"/>
      <c r="J339" s="34"/>
      <c r="K339" s="34"/>
    </row>
    <row r="340" spans="1:11" ht="12" outlineLevel="1">
      <c r="A340"/>
      <c r="B340" s="46" t="s">
        <v>1007</v>
      </c>
      <c r="C340" s="44" t="s">
        <v>1010</v>
      </c>
      <c r="D340" s="40">
        <v>380</v>
      </c>
      <c r="E340" s="40"/>
      <c r="F340" s="40" t="s">
        <v>221</v>
      </c>
      <c r="G340" s="36">
        <v>27</v>
      </c>
      <c r="H340" s="45">
        <f t="shared" si="18"/>
        <v>4050</v>
      </c>
      <c r="I340" s="34"/>
      <c r="J340" s="34"/>
      <c r="K340" s="34"/>
    </row>
    <row r="341" spans="1:11" ht="12" outlineLevel="1">
      <c r="A341"/>
      <c r="B341" s="46" t="s">
        <v>1007</v>
      </c>
      <c r="C341" s="44" t="s">
        <v>1011</v>
      </c>
      <c r="D341" s="40">
        <v>380</v>
      </c>
      <c r="E341" s="40"/>
      <c r="F341" s="40" t="s">
        <v>221</v>
      </c>
      <c r="G341" s="36">
        <v>27</v>
      </c>
      <c r="H341" s="45">
        <f t="shared" si="18"/>
        <v>4050</v>
      </c>
      <c r="I341" s="34"/>
      <c r="J341" s="34"/>
      <c r="K341" s="34"/>
    </row>
    <row r="342" spans="1:11" ht="12" outlineLevel="1">
      <c r="A342"/>
      <c r="B342" s="46"/>
      <c r="C342" s="44" t="s">
        <v>1012</v>
      </c>
      <c r="D342" s="40"/>
      <c r="E342" s="40" t="s">
        <v>185</v>
      </c>
      <c r="F342" s="40" t="s">
        <v>156</v>
      </c>
      <c r="G342" s="36"/>
      <c r="H342" s="45"/>
      <c r="I342" s="34"/>
      <c r="J342" s="34"/>
      <c r="K342" s="34"/>
    </row>
    <row r="343" spans="1:11" ht="12" outlineLevel="1">
      <c r="A343"/>
      <c r="B343" s="46"/>
      <c r="C343" s="44" t="s">
        <v>1013</v>
      </c>
      <c r="D343" s="40"/>
      <c r="E343" s="40" t="s">
        <v>185</v>
      </c>
      <c r="F343" s="40" t="s">
        <v>156</v>
      </c>
      <c r="G343" s="36"/>
      <c r="H343" s="45"/>
      <c r="I343" s="34"/>
      <c r="J343" s="34"/>
      <c r="K343" s="34"/>
    </row>
    <row r="344" spans="1:11" ht="12" outlineLevel="1">
      <c r="A344"/>
      <c r="B344" s="46"/>
      <c r="C344" s="44" t="s">
        <v>1014</v>
      </c>
      <c r="D344" s="40"/>
      <c r="E344" s="40" t="s">
        <v>185</v>
      </c>
      <c r="F344" s="40" t="s">
        <v>156</v>
      </c>
      <c r="G344" s="36"/>
      <c r="H344" s="45"/>
      <c r="I344" s="34"/>
      <c r="J344" s="34"/>
      <c r="K344" s="34"/>
    </row>
    <row r="345" spans="1:11" ht="12" outlineLevel="1">
      <c r="A345"/>
      <c r="B345" s="46"/>
      <c r="C345" s="44" t="s">
        <v>1015</v>
      </c>
      <c r="D345" s="40"/>
      <c r="E345" s="40" t="s">
        <v>185</v>
      </c>
      <c r="F345" s="40" t="s">
        <v>156</v>
      </c>
      <c r="G345" s="36"/>
      <c r="H345" s="45"/>
      <c r="I345" s="34"/>
      <c r="J345" s="34"/>
      <c r="K345" s="34"/>
    </row>
    <row r="346" spans="1:11" ht="12" outlineLevel="1">
      <c r="A346"/>
      <c r="B346" s="46"/>
      <c r="C346" s="44" t="s">
        <v>1016</v>
      </c>
      <c r="D346" s="40"/>
      <c r="E346" s="40" t="s">
        <v>185</v>
      </c>
      <c r="F346" s="40" t="s">
        <v>221</v>
      </c>
      <c r="G346" s="36"/>
      <c r="H346" s="45"/>
      <c r="I346" s="34"/>
      <c r="J346" s="34"/>
      <c r="K346" s="34"/>
    </row>
    <row r="347" spans="1:11" ht="12" outlineLevel="1">
      <c r="A347"/>
      <c r="B347" s="46"/>
      <c r="C347" s="44" t="s">
        <v>1017</v>
      </c>
      <c r="D347" s="40"/>
      <c r="E347" s="40" t="s">
        <v>185</v>
      </c>
      <c r="F347" s="40" t="s">
        <v>221</v>
      </c>
      <c r="G347" s="36"/>
      <c r="H347" s="45"/>
      <c r="I347" s="34"/>
      <c r="J347" s="34"/>
      <c r="K347" s="34"/>
    </row>
    <row r="348" spans="1:11" ht="12" outlineLevel="1">
      <c r="A348"/>
      <c r="B348" s="46"/>
      <c r="C348" s="44" t="s">
        <v>1018</v>
      </c>
      <c r="D348" s="40"/>
      <c r="E348" s="40" t="s">
        <v>185</v>
      </c>
      <c r="F348" s="40" t="s">
        <v>221</v>
      </c>
      <c r="G348" s="36"/>
      <c r="H348" s="45"/>
      <c r="I348" s="34"/>
      <c r="J348" s="34"/>
      <c r="K348" s="34"/>
    </row>
    <row r="349" spans="1:11" ht="12" outlineLevel="1">
      <c r="A349"/>
      <c r="B349" s="46"/>
      <c r="C349" s="44" t="s">
        <v>1019</v>
      </c>
      <c r="D349" s="40"/>
      <c r="E349" s="40" t="s">
        <v>185</v>
      </c>
      <c r="F349" s="40" t="s">
        <v>221</v>
      </c>
      <c r="G349" s="36"/>
      <c r="H349" s="45"/>
      <c r="I349" s="34"/>
      <c r="J349" s="34"/>
      <c r="K349" s="34"/>
    </row>
    <row r="350" spans="2:8" s="25" customFormat="1" ht="10.5">
      <c r="B350" s="126" t="s">
        <v>1020</v>
      </c>
      <c r="C350" s="126"/>
      <c r="D350" s="126"/>
      <c r="E350" s="126"/>
      <c r="F350" s="126"/>
      <c r="G350" s="126"/>
      <c r="H350" s="126"/>
    </row>
    <row r="351" spans="2:8" s="25" customFormat="1" ht="10.5" outlineLevel="1">
      <c r="B351" s="46" t="s">
        <v>1021</v>
      </c>
      <c r="C351" s="44" t="s">
        <v>1022</v>
      </c>
      <c r="D351" s="40"/>
      <c r="E351" s="40"/>
      <c r="F351" s="40" t="s">
        <v>221</v>
      </c>
      <c r="G351" s="36">
        <v>2.2</v>
      </c>
      <c r="H351" s="45">
        <f>G351*Curs</f>
        <v>330</v>
      </c>
    </row>
    <row r="352" spans="2:8" s="25" customFormat="1" ht="10.5" outlineLevel="1">
      <c r="B352" s="46" t="s">
        <v>1023</v>
      </c>
      <c r="C352" s="44" t="s">
        <v>1024</v>
      </c>
      <c r="D352" s="40"/>
      <c r="E352" s="40"/>
      <c r="F352" s="40" t="s">
        <v>221</v>
      </c>
      <c r="G352" s="36">
        <v>3</v>
      </c>
      <c r="H352" s="45">
        <f>G352*Curs</f>
        <v>450</v>
      </c>
    </row>
    <row r="353" spans="2:8" s="25" customFormat="1" ht="19.5" outlineLevel="1">
      <c r="B353" s="46"/>
      <c r="C353" s="44" t="s">
        <v>1025</v>
      </c>
      <c r="D353" s="36"/>
      <c r="E353" s="36"/>
      <c r="F353" s="40" t="s">
        <v>221</v>
      </c>
      <c r="G353" s="36"/>
      <c r="H353" s="45">
        <v>0</v>
      </c>
    </row>
    <row r="354" spans="2:8" s="25" customFormat="1" ht="10.5" outlineLevel="1">
      <c r="B354" s="46" t="s">
        <v>290</v>
      </c>
      <c r="C354" s="44"/>
      <c r="D354" s="36"/>
      <c r="E354" s="36"/>
      <c r="F354" s="40" t="s">
        <v>156</v>
      </c>
      <c r="G354" s="36">
        <v>1.2</v>
      </c>
      <c r="H354" s="45">
        <f aca="true" t="shared" si="19" ref="H354:H363">G354*Curs</f>
        <v>180</v>
      </c>
    </row>
    <row r="355" spans="1:11" ht="12" outlineLevel="1">
      <c r="A355"/>
      <c r="B355" s="46" t="s">
        <v>288</v>
      </c>
      <c r="C355" s="44" t="s">
        <v>1026</v>
      </c>
      <c r="D355" s="40"/>
      <c r="E355" s="40"/>
      <c r="F355" s="40" t="s">
        <v>221</v>
      </c>
      <c r="G355" s="36">
        <v>1.8</v>
      </c>
      <c r="H355" s="45">
        <f t="shared" si="19"/>
        <v>270</v>
      </c>
      <c r="I355" s="34"/>
      <c r="J355" s="34"/>
      <c r="K355" s="34"/>
    </row>
    <row r="356" spans="1:11" ht="19.5" outlineLevel="1">
      <c r="A356"/>
      <c r="B356" s="46" t="s">
        <v>294</v>
      </c>
      <c r="C356" s="44" t="s">
        <v>1027</v>
      </c>
      <c r="D356" s="40"/>
      <c r="E356" s="40"/>
      <c r="F356" s="40" t="s">
        <v>156</v>
      </c>
      <c r="G356" s="36">
        <v>1.6</v>
      </c>
      <c r="H356" s="45">
        <f t="shared" si="19"/>
        <v>240</v>
      </c>
      <c r="I356" s="34"/>
      <c r="J356" s="34"/>
      <c r="K356" s="34"/>
    </row>
    <row r="357" spans="1:11" ht="19.5" outlineLevel="1">
      <c r="A357"/>
      <c r="B357" s="46" t="s">
        <v>955</v>
      </c>
      <c r="C357" s="44" t="s">
        <v>1027</v>
      </c>
      <c r="D357" s="40"/>
      <c r="E357" s="40"/>
      <c r="F357" s="40" t="s">
        <v>221</v>
      </c>
      <c r="G357" s="36">
        <v>1.8</v>
      </c>
      <c r="H357" s="45">
        <f t="shared" si="19"/>
        <v>270</v>
      </c>
      <c r="I357" s="34"/>
      <c r="J357" s="34"/>
      <c r="K357" s="34"/>
    </row>
    <row r="358" spans="1:11" ht="12" outlineLevel="1">
      <c r="A358"/>
      <c r="B358" s="46" t="s">
        <v>957</v>
      </c>
      <c r="C358" s="44" t="s">
        <v>1028</v>
      </c>
      <c r="D358" s="40"/>
      <c r="E358" s="40"/>
      <c r="F358" s="40" t="s">
        <v>221</v>
      </c>
      <c r="G358" s="36">
        <v>1.8</v>
      </c>
      <c r="H358" s="45">
        <f t="shared" si="19"/>
        <v>270</v>
      </c>
      <c r="I358" s="34"/>
      <c r="J358" s="34"/>
      <c r="K358" s="34"/>
    </row>
    <row r="359" spans="1:11" ht="12" outlineLevel="1">
      <c r="A359"/>
      <c r="B359" s="46" t="s">
        <v>1029</v>
      </c>
      <c r="C359" s="44"/>
      <c r="D359" s="40"/>
      <c r="E359" s="40"/>
      <c r="F359" s="40" t="s">
        <v>221</v>
      </c>
      <c r="G359" s="36">
        <v>1.8</v>
      </c>
      <c r="H359" s="45">
        <f t="shared" si="19"/>
        <v>270</v>
      </c>
      <c r="I359" s="34"/>
      <c r="J359" s="34"/>
      <c r="K359" s="34"/>
    </row>
    <row r="360" spans="1:11" ht="19.5" outlineLevel="1">
      <c r="A360"/>
      <c r="B360" s="46"/>
      <c r="C360" s="44" t="s">
        <v>1030</v>
      </c>
      <c r="D360" s="40"/>
      <c r="E360" s="40"/>
      <c r="F360" s="40" t="s">
        <v>221</v>
      </c>
      <c r="G360" s="36">
        <v>3</v>
      </c>
      <c r="H360" s="45">
        <f t="shared" si="19"/>
        <v>450</v>
      </c>
      <c r="I360" s="34"/>
      <c r="J360" s="34"/>
      <c r="K360" s="34"/>
    </row>
    <row r="361" spans="1:11" ht="12" outlineLevel="1">
      <c r="A361"/>
      <c r="B361" s="46" t="s">
        <v>967</v>
      </c>
      <c r="C361" s="44" t="s">
        <v>1031</v>
      </c>
      <c r="D361" s="40"/>
      <c r="E361" s="40"/>
      <c r="F361" s="40" t="s">
        <v>221</v>
      </c>
      <c r="G361" s="36">
        <v>3</v>
      </c>
      <c r="H361" s="45">
        <f t="shared" si="19"/>
        <v>450</v>
      </c>
      <c r="I361" s="34"/>
      <c r="J361" s="34"/>
      <c r="K361" s="34"/>
    </row>
    <row r="362" spans="1:11" ht="19.5" outlineLevel="1">
      <c r="A362"/>
      <c r="B362" s="46"/>
      <c r="C362" s="44" t="s">
        <v>1032</v>
      </c>
      <c r="D362" s="40"/>
      <c r="E362" s="40"/>
      <c r="F362" s="40" t="s">
        <v>221</v>
      </c>
      <c r="G362" s="36">
        <v>4</v>
      </c>
      <c r="H362" s="45">
        <f t="shared" si="19"/>
        <v>600</v>
      </c>
      <c r="I362" s="34"/>
      <c r="J362" s="34"/>
      <c r="K362" s="34"/>
    </row>
    <row r="363" spans="1:11" ht="12" outlineLevel="1">
      <c r="A363"/>
      <c r="B363" s="46"/>
      <c r="C363" s="44" t="s">
        <v>1033</v>
      </c>
      <c r="D363" s="40"/>
      <c r="E363" s="40"/>
      <c r="F363" s="40" t="s">
        <v>221</v>
      </c>
      <c r="G363" s="36">
        <v>4</v>
      </c>
      <c r="H363" s="45">
        <f t="shared" si="19"/>
        <v>600</v>
      </c>
      <c r="I363" s="34"/>
      <c r="J363" s="34"/>
      <c r="K363" s="34"/>
    </row>
    <row r="364" spans="2:8" s="25" customFormat="1" ht="10.5">
      <c r="B364" s="126" t="s">
        <v>1034</v>
      </c>
      <c r="C364" s="126"/>
      <c r="D364" s="126"/>
      <c r="E364" s="126"/>
      <c r="F364" s="126"/>
      <c r="G364" s="126"/>
      <c r="H364" s="126"/>
    </row>
    <row r="365" spans="1:11" ht="12" outlineLevel="1">
      <c r="A365"/>
      <c r="B365" s="28"/>
      <c r="C365" s="43" t="s">
        <v>1035</v>
      </c>
      <c r="D365" s="31"/>
      <c r="E365" s="31"/>
      <c r="F365" s="31" t="s">
        <v>221</v>
      </c>
      <c r="G365" s="35">
        <v>7</v>
      </c>
      <c r="H365" s="33">
        <f aca="true" t="shared" si="20" ref="H365:H373">G365*Curs</f>
        <v>1050</v>
      </c>
      <c r="I365" s="34"/>
      <c r="J365" s="34"/>
      <c r="K365" s="34"/>
    </row>
    <row r="366" spans="1:11" ht="12" outlineLevel="1">
      <c r="A366"/>
      <c r="B366" s="28"/>
      <c r="C366" s="43" t="s">
        <v>1036</v>
      </c>
      <c r="D366" s="31"/>
      <c r="E366" s="31"/>
      <c r="F366" s="31"/>
      <c r="G366" s="35">
        <v>12</v>
      </c>
      <c r="H366" s="33">
        <f t="shared" si="20"/>
        <v>1800</v>
      </c>
      <c r="I366" s="34"/>
      <c r="J366" s="34"/>
      <c r="K366" s="34"/>
    </row>
    <row r="367" spans="1:11" ht="12" outlineLevel="1">
      <c r="A367"/>
      <c r="B367" s="28"/>
      <c r="C367" s="43" t="s">
        <v>1037</v>
      </c>
      <c r="D367" s="31"/>
      <c r="E367" s="31"/>
      <c r="F367" s="31"/>
      <c r="G367" s="35">
        <v>7</v>
      </c>
      <c r="H367" s="33">
        <f t="shared" si="20"/>
        <v>1050</v>
      </c>
      <c r="I367" s="34"/>
      <c r="J367" s="34"/>
      <c r="K367" s="34"/>
    </row>
    <row r="368" spans="1:11" ht="12" outlineLevel="1">
      <c r="A368"/>
      <c r="B368" s="28"/>
      <c r="C368" s="43" t="s">
        <v>1038</v>
      </c>
      <c r="D368" s="31"/>
      <c r="E368" s="31"/>
      <c r="F368" s="31"/>
      <c r="G368" s="35">
        <v>12</v>
      </c>
      <c r="H368" s="33">
        <f t="shared" si="20"/>
        <v>1800</v>
      </c>
      <c r="I368" s="34"/>
      <c r="J368" s="34"/>
      <c r="K368" s="34"/>
    </row>
    <row r="369" spans="1:11" ht="12" outlineLevel="1">
      <c r="A369"/>
      <c r="B369" s="28"/>
      <c r="C369" s="43" t="s">
        <v>1039</v>
      </c>
      <c r="D369" s="31"/>
      <c r="E369" s="31"/>
      <c r="F369" s="31" t="s">
        <v>156</v>
      </c>
      <c r="G369" s="35">
        <v>35</v>
      </c>
      <c r="H369" s="33">
        <f t="shared" si="20"/>
        <v>5250</v>
      </c>
      <c r="I369" s="34"/>
      <c r="J369" s="34"/>
      <c r="K369" s="34"/>
    </row>
    <row r="370" spans="1:11" ht="12" outlineLevel="1">
      <c r="A370"/>
      <c r="B370" s="28"/>
      <c r="C370" s="43" t="s">
        <v>1040</v>
      </c>
      <c r="D370" s="31"/>
      <c r="E370" s="31"/>
      <c r="F370" s="31"/>
      <c r="G370" s="35">
        <v>30</v>
      </c>
      <c r="H370" s="33">
        <f t="shared" si="20"/>
        <v>4500</v>
      </c>
      <c r="I370" s="34"/>
      <c r="J370" s="34"/>
      <c r="K370" s="34"/>
    </row>
    <row r="371" spans="1:11" ht="12" outlineLevel="1">
      <c r="A371"/>
      <c r="B371" s="28"/>
      <c r="C371" s="43" t="s">
        <v>1041</v>
      </c>
      <c r="D371" s="31"/>
      <c r="E371" s="31"/>
      <c r="F371" s="31"/>
      <c r="G371" s="35">
        <v>35</v>
      </c>
      <c r="H371" s="33">
        <f t="shared" si="20"/>
        <v>5250</v>
      </c>
      <c r="I371" s="34"/>
      <c r="J371" s="34"/>
      <c r="K371" s="34"/>
    </row>
    <row r="372" spans="1:11" ht="12" outlineLevel="1">
      <c r="A372"/>
      <c r="B372" s="28"/>
      <c r="C372" s="43" t="s">
        <v>1042</v>
      </c>
      <c r="D372" s="31"/>
      <c r="E372" s="31"/>
      <c r="F372" s="31"/>
      <c r="G372" s="35">
        <v>35</v>
      </c>
      <c r="H372" s="33">
        <f t="shared" si="20"/>
        <v>5250</v>
      </c>
      <c r="I372" s="34"/>
      <c r="J372" s="34"/>
      <c r="K372" s="34"/>
    </row>
    <row r="373" spans="1:11" ht="12" outlineLevel="1">
      <c r="A373"/>
      <c r="B373" s="28"/>
      <c r="C373" s="43" t="s">
        <v>1043</v>
      </c>
      <c r="D373" s="31"/>
      <c r="E373" s="31"/>
      <c r="F373" s="31"/>
      <c r="G373" s="35">
        <v>35</v>
      </c>
      <c r="H373" s="33">
        <f t="shared" si="20"/>
        <v>5250</v>
      </c>
      <c r="I373" s="34"/>
      <c r="J373" s="34"/>
      <c r="K373" s="34"/>
    </row>
    <row r="374" spans="2:8" s="25" customFormat="1" ht="10.5">
      <c r="B374" s="126" t="s">
        <v>390</v>
      </c>
      <c r="C374" s="126"/>
      <c r="D374" s="126"/>
      <c r="E374" s="126"/>
      <c r="F374" s="126"/>
      <c r="G374" s="126"/>
      <c r="H374" s="126"/>
    </row>
    <row r="375" spans="1:11" ht="12" outlineLevel="1">
      <c r="A375"/>
      <c r="B375" s="46" t="s">
        <v>1044</v>
      </c>
      <c r="C375" s="44" t="s">
        <v>1045</v>
      </c>
      <c r="D375" s="40"/>
      <c r="E375" s="40"/>
      <c r="F375" s="40"/>
      <c r="G375" s="36">
        <v>0</v>
      </c>
      <c r="H375" s="45">
        <f aca="true" t="shared" si="21" ref="H375:H390">G375*Curs</f>
        <v>0</v>
      </c>
      <c r="I375" s="34"/>
      <c r="J375" s="34"/>
      <c r="K375" s="34"/>
    </row>
    <row r="376" spans="1:11" ht="12" outlineLevel="1">
      <c r="A376"/>
      <c r="B376" s="46" t="s">
        <v>1046</v>
      </c>
      <c r="C376" s="44" t="s">
        <v>1047</v>
      </c>
      <c r="D376" s="40"/>
      <c r="E376" s="40"/>
      <c r="F376" s="40"/>
      <c r="G376" s="36">
        <v>12</v>
      </c>
      <c r="H376" s="45">
        <f t="shared" si="21"/>
        <v>1800</v>
      </c>
      <c r="I376" s="34"/>
      <c r="J376" s="34"/>
      <c r="K376" s="34"/>
    </row>
    <row r="377" spans="1:11" ht="12" outlineLevel="1">
      <c r="A377"/>
      <c r="B377" s="46" t="s">
        <v>1048</v>
      </c>
      <c r="C377" s="44" t="s">
        <v>1049</v>
      </c>
      <c r="D377" s="40"/>
      <c r="E377" s="40"/>
      <c r="F377" s="40"/>
      <c r="G377" s="36">
        <v>12</v>
      </c>
      <c r="H377" s="45">
        <f t="shared" si="21"/>
        <v>1800</v>
      </c>
      <c r="I377" s="34"/>
      <c r="J377" s="34"/>
      <c r="K377" s="34"/>
    </row>
    <row r="378" spans="1:11" ht="12" outlineLevel="1">
      <c r="A378"/>
      <c r="B378" s="46" t="s">
        <v>1050</v>
      </c>
      <c r="C378" s="44" t="s">
        <v>1051</v>
      </c>
      <c r="D378" s="40"/>
      <c r="E378" s="40"/>
      <c r="F378" s="40" t="s">
        <v>156</v>
      </c>
      <c r="G378" s="36">
        <v>12</v>
      </c>
      <c r="H378" s="45">
        <f t="shared" si="21"/>
        <v>1800</v>
      </c>
      <c r="I378" s="34"/>
      <c r="J378" s="34"/>
      <c r="K378" s="34"/>
    </row>
    <row r="379" spans="1:11" ht="12" outlineLevel="1">
      <c r="A379"/>
      <c r="B379" s="46" t="s">
        <v>1052</v>
      </c>
      <c r="C379" s="44" t="s">
        <v>1053</v>
      </c>
      <c r="D379" s="40"/>
      <c r="E379" s="40"/>
      <c r="F379" s="40"/>
      <c r="G379" s="36">
        <v>24</v>
      </c>
      <c r="H379" s="45">
        <f t="shared" si="21"/>
        <v>3600</v>
      </c>
      <c r="I379" s="34"/>
      <c r="J379" s="34"/>
      <c r="K379" s="34"/>
    </row>
    <row r="380" spans="1:11" ht="12" outlineLevel="1">
      <c r="A380"/>
      <c r="B380" s="46" t="s">
        <v>1054</v>
      </c>
      <c r="C380" s="44" t="s">
        <v>1055</v>
      </c>
      <c r="D380" s="40"/>
      <c r="E380" s="40"/>
      <c r="F380" s="40" t="s">
        <v>221</v>
      </c>
      <c r="G380" s="36">
        <v>15</v>
      </c>
      <c r="H380" s="45">
        <f t="shared" si="21"/>
        <v>2250</v>
      </c>
      <c r="I380" s="34"/>
      <c r="J380" s="34"/>
      <c r="K380" s="34"/>
    </row>
    <row r="381" spans="1:11" ht="12" outlineLevel="1">
      <c r="A381"/>
      <c r="B381" s="46" t="s">
        <v>1056</v>
      </c>
      <c r="C381" s="44" t="s">
        <v>1057</v>
      </c>
      <c r="D381" s="40"/>
      <c r="E381" s="40"/>
      <c r="F381" s="40"/>
      <c r="G381" s="36">
        <v>24</v>
      </c>
      <c r="H381" s="45">
        <f t="shared" si="21"/>
        <v>3600</v>
      </c>
      <c r="I381" s="34"/>
      <c r="J381" s="34"/>
      <c r="K381" s="34"/>
    </row>
    <row r="382" spans="1:11" ht="19.5" outlineLevel="1">
      <c r="A382"/>
      <c r="B382" s="46" t="s">
        <v>1058</v>
      </c>
      <c r="C382" s="44" t="s">
        <v>1059</v>
      </c>
      <c r="D382" s="40"/>
      <c r="E382" s="40"/>
      <c r="F382" s="40" t="s">
        <v>221</v>
      </c>
      <c r="G382" s="36">
        <v>15</v>
      </c>
      <c r="H382" s="45">
        <f t="shared" si="21"/>
        <v>2250</v>
      </c>
      <c r="I382" s="34"/>
      <c r="J382" s="34"/>
      <c r="K382" s="34"/>
    </row>
    <row r="383" spans="1:11" ht="12" outlineLevel="1">
      <c r="A383"/>
      <c r="B383" s="46" t="s">
        <v>1060</v>
      </c>
      <c r="C383" s="44" t="s">
        <v>1061</v>
      </c>
      <c r="D383" s="40"/>
      <c r="E383" s="40"/>
      <c r="F383" s="40"/>
      <c r="G383" s="36">
        <v>30</v>
      </c>
      <c r="H383" s="45">
        <f t="shared" si="21"/>
        <v>4500</v>
      </c>
      <c r="I383" s="34"/>
      <c r="J383" s="34"/>
      <c r="K383" s="34"/>
    </row>
    <row r="384" spans="1:11" ht="12" outlineLevel="1">
      <c r="A384"/>
      <c r="B384" s="46" t="s">
        <v>1062</v>
      </c>
      <c r="C384" s="44" t="s">
        <v>1063</v>
      </c>
      <c r="D384" s="40"/>
      <c r="E384" s="40"/>
      <c r="F384" s="40"/>
      <c r="G384" s="36">
        <v>30</v>
      </c>
      <c r="H384" s="45">
        <f t="shared" si="21"/>
        <v>4500</v>
      </c>
      <c r="I384" s="34"/>
      <c r="J384" s="34"/>
      <c r="K384" s="34"/>
    </row>
    <row r="385" spans="1:11" ht="12" outlineLevel="1">
      <c r="A385"/>
      <c r="B385" s="46" t="s">
        <v>1064</v>
      </c>
      <c r="C385" s="44" t="s">
        <v>1065</v>
      </c>
      <c r="D385" s="40"/>
      <c r="E385" s="40"/>
      <c r="F385" s="40"/>
      <c r="G385" s="36">
        <v>32</v>
      </c>
      <c r="H385" s="45">
        <f t="shared" si="21"/>
        <v>4800</v>
      </c>
      <c r="I385" s="34"/>
      <c r="J385" s="34"/>
      <c r="K385" s="34"/>
    </row>
    <row r="386" spans="1:11" ht="12" outlineLevel="1">
      <c r="A386"/>
      <c r="B386" s="46" t="s">
        <v>1066</v>
      </c>
      <c r="C386" s="44" t="s">
        <v>1067</v>
      </c>
      <c r="D386" s="40"/>
      <c r="E386" s="40"/>
      <c r="F386" s="40" t="s">
        <v>34</v>
      </c>
      <c r="G386" s="36">
        <v>0</v>
      </c>
      <c r="H386" s="45">
        <f t="shared" si="21"/>
        <v>0</v>
      </c>
      <c r="I386" s="34"/>
      <c r="J386" s="34"/>
      <c r="K386" s="34"/>
    </row>
    <row r="387" spans="1:11" ht="12" outlineLevel="1">
      <c r="A387"/>
      <c r="B387" s="46" t="s">
        <v>1068</v>
      </c>
      <c r="C387" s="44" t="s">
        <v>1069</v>
      </c>
      <c r="D387" s="40"/>
      <c r="E387" s="40"/>
      <c r="F387" s="40" t="s">
        <v>34</v>
      </c>
      <c r="G387" s="36"/>
      <c r="H387" s="45">
        <f t="shared" si="21"/>
        <v>0</v>
      </c>
      <c r="I387" s="34"/>
      <c r="J387" s="34"/>
      <c r="K387" s="34"/>
    </row>
    <row r="388" spans="1:11" ht="12" outlineLevel="1">
      <c r="A388"/>
      <c r="B388" s="46" t="s">
        <v>1070</v>
      </c>
      <c r="C388" s="44" t="s">
        <v>1071</v>
      </c>
      <c r="D388" s="40"/>
      <c r="E388" s="40"/>
      <c r="F388" s="40" t="s">
        <v>34</v>
      </c>
      <c r="G388" s="36"/>
      <c r="H388" s="45">
        <f t="shared" si="21"/>
        <v>0</v>
      </c>
      <c r="I388" s="34"/>
      <c r="J388" s="34"/>
      <c r="K388" s="34"/>
    </row>
    <row r="389" spans="1:11" ht="12" outlineLevel="1">
      <c r="A389"/>
      <c r="B389" s="46" t="s">
        <v>1072</v>
      </c>
      <c r="C389" s="44" t="s">
        <v>1073</v>
      </c>
      <c r="D389" s="40"/>
      <c r="E389" s="40"/>
      <c r="F389" s="40" t="s">
        <v>34</v>
      </c>
      <c r="G389" s="36"/>
      <c r="H389" s="45">
        <f t="shared" si="21"/>
        <v>0</v>
      </c>
      <c r="I389" s="34"/>
      <c r="J389" s="34"/>
      <c r="K389" s="34"/>
    </row>
    <row r="390" spans="1:11" ht="12" outlineLevel="1">
      <c r="A390"/>
      <c r="B390" s="46" t="s">
        <v>1074</v>
      </c>
      <c r="C390" s="44" t="s">
        <v>1075</v>
      </c>
      <c r="D390" s="40"/>
      <c r="E390" s="40">
        <v>350000</v>
      </c>
      <c r="F390" s="40" t="s">
        <v>34</v>
      </c>
      <c r="G390" s="36"/>
      <c r="H390" s="45">
        <f t="shared" si="21"/>
        <v>0</v>
      </c>
      <c r="I390" s="34"/>
      <c r="J390" s="34"/>
      <c r="K390" s="34"/>
    </row>
    <row r="391" spans="2:8" ht="12">
      <c r="B391" s="12"/>
      <c r="C391" s="12"/>
      <c r="D391" s="12"/>
      <c r="E391" s="12"/>
      <c r="F391" s="12"/>
      <c r="G391" s="12"/>
      <c r="H391" s="12"/>
    </row>
    <row r="392" spans="2:8" ht="12">
      <c r="B392" s="12"/>
      <c r="C392" s="12"/>
      <c r="D392" s="12"/>
      <c r="E392" s="12"/>
      <c r="F392" s="12"/>
      <c r="G392" s="12"/>
      <c r="H392" s="12"/>
    </row>
    <row r="393" spans="2:8" ht="12">
      <c r="B393" s="12"/>
      <c r="C393" s="12"/>
      <c r="D393" s="12"/>
      <c r="E393" s="12"/>
      <c r="F393" s="12"/>
      <c r="G393" s="12"/>
      <c r="H393" s="12"/>
    </row>
    <row r="394" spans="2:8" ht="12">
      <c r="B394" s="12"/>
      <c r="C394" s="12"/>
      <c r="D394" s="12"/>
      <c r="E394" s="12"/>
      <c r="F394" s="12"/>
      <c r="G394" s="12"/>
      <c r="H394" s="12"/>
    </row>
    <row r="395" spans="2:8" ht="12">
      <c r="B395" s="12"/>
      <c r="C395" s="12"/>
      <c r="D395" s="12"/>
      <c r="E395" s="12"/>
      <c r="F395" s="12"/>
      <c r="G395" s="12"/>
      <c r="H395" s="12"/>
    </row>
    <row r="396" spans="2:8" ht="12">
      <c r="B396" s="12"/>
      <c r="C396" s="12"/>
      <c r="D396" s="12"/>
      <c r="E396" s="12"/>
      <c r="F396" s="12"/>
      <c r="G396" s="12"/>
      <c r="H396" s="12"/>
    </row>
    <row r="397" spans="2:8" ht="12">
      <c r="B397" s="12"/>
      <c r="C397" s="12"/>
      <c r="D397" s="12"/>
      <c r="E397" s="12"/>
      <c r="F397" s="12"/>
      <c r="G397" s="12"/>
      <c r="H397" s="12"/>
    </row>
    <row r="398" spans="2:8" ht="12">
      <c r="B398" s="12"/>
      <c r="C398" s="12"/>
      <c r="D398" s="12"/>
      <c r="E398" s="12"/>
      <c r="F398" s="12"/>
      <c r="G398" s="12"/>
      <c r="H398" s="12"/>
    </row>
    <row r="399" spans="2:8" ht="12">
      <c r="B399" s="12"/>
      <c r="C399" s="12"/>
      <c r="D399" s="12"/>
      <c r="E399" s="12"/>
      <c r="F399" s="12"/>
      <c r="G399" s="12"/>
      <c r="H399" s="12"/>
    </row>
    <row r="400" spans="2:8" ht="12">
      <c r="B400" s="12"/>
      <c r="C400" s="12"/>
      <c r="D400" s="12"/>
      <c r="E400" s="12"/>
      <c r="F400" s="12"/>
      <c r="G400" s="12"/>
      <c r="H400" s="12"/>
    </row>
  </sheetData>
  <sheetProtection selectLockedCells="1" selectUnlockedCells="1"/>
  <mergeCells count="9">
    <mergeCell ref="B350:H350"/>
    <mergeCell ref="B364:H364"/>
    <mergeCell ref="B374:H374"/>
    <mergeCell ref="F2:G3"/>
    <mergeCell ref="I5:J5"/>
    <mergeCell ref="B7:J7"/>
    <mergeCell ref="B101:J101"/>
    <mergeCell ref="B270:H270"/>
    <mergeCell ref="B298:H298"/>
  </mergeCells>
  <hyperlinks>
    <hyperlink ref="B3" r:id="rId1" display="bnu@rolf.kz"/>
    <hyperlink ref="B4" r:id="rId2" display="aigul@rolf.kz"/>
    <hyperlink ref="B5" r:id="rId3" display="zhenya@rolf.kz"/>
  </hyperlinks>
  <printOptions/>
  <pageMargins left="0.15" right="0.14027777777777778" top="0.19027777777777777" bottom="0.2201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6"/>
  <sheetViews>
    <sheetView workbookViewId="0" topLeftCell="A1">
      <selection activeCell="D23" activeCellId="1" sqref="J263:K269 D23"/>
    </sheetView>
  </sheetViews>
  <sheetFormatPr defaultColWidth="8.8515625" defaultRowHeight="12.75" outlineLevelRow="1"/>
  <cols>
    <col min="1" max="1" width="0.42578125" style="67" customWidth="1"/>
    <col min="2" max="2" width="10.140625" style="0" customWidth="1"/>
    <col min="3" max="3" width="55.421875" style="0" customWidth="1"/>
    <col min="4" max="4" width="6.421875" style="0" customWidth="1"/>
    <col min="5" max="5" width="7.7109375" style="0" customWidth="1"/>
    <col min="6" max="6" width="8.8515625" style="0" customWidth="1"/>
    <col min="7" max="7" width="7.421875" style="14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25" t="s">
        <v>1076</v>
      </c>
      <c r="F2" s="125"/>
      <c r="G2" s="125"/>
      <c r="H2"/>
    </row>
    <row r="3" spans="1:8" s="25" customFormat="1" ht="12">
      <c r="A3" s="67"/>
      <c r="B3" s="21" t="s">
        <v>1077</v>
      </c>
      <c r="C3" s="12"/>
      <c r="D3" s="12"/>
      <c r="E3" s="125"/>
      <c r="F3" s="125"/>
      <c r="G3" s="125"/>
      <c r="H3"/>
    </row>
    <row r="4" spans="1:8" s="25" customFormat="1" ht="18" customHeight="1">
      <c r="A4" s="67"/>
      <c r="B4" s="21" t="s">
        <v>11</v>
      </c>
      <c r="C4" s="12"/>
      <c r="D4" s="12"/>
      <c r="E4" s="20"/>
      <c r="F4" s="20"/>
      <c r="G4" s="20"/>
      <c r="H4"/>
    </row>
    <row r="5" spans="2:8" s="25" customFormat="1" ht="15.75" customHeight="1">
      <c r="B5" s="96"/>
      <c r="C5" s="12"/>
      <c r="D5" s="67"/>
      <c r="E5" s="12"/>
      <c r="F5" s="12"/>
      <c r="G5" s="67"/>
      <c r="H5"/>
    </row>
    <row r="6" spans="2:8" s="25" customFormat="1" ht="39" customHeight="1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8" customHeight="1">
      <c r="B7" s="26" t="s">
        <v>1078</v>
      </c>
      <c r="C7" s="26"/>
      <c r="D7" s="26"/>
      <c r="E7" s="26"/>
      <c r="F7" s="26"/>
      <c r="G7" s="26"/>
      <c r="H7" s="26"/>
    </row>
    <row r="8" spans="1:17" ht="12" hidden="1" outlineLevel="1">
      <c r="A8"/>
      <c r="B8" s="46" t="s">
        <v>1079</v>
      </c>
      <c r="C8" s="44" t="s">
        <v>1080</v>
      </c>
      <c r="D8" s="40"/>
      <c r="E8" s="40">
        <v>6000</v>
      </c>
      <c r="F8" s="40" t="s">
        <v>34</v>
      </c>
      <c r="G8" s="36">
        <v>85</v>
      </c>
      <c r="H8" s="45">
        <f aca="true" t="shared" si="0" ref="H8:H32">G8*Curs</f>
        <v>12750</v>
      </c>
      <c r="I8" s="34"/>
      <c r="J8" s="34"/>
      <c r="K8" s="34"/>
      <c r="L8" s="34"/>
      <c r="M8" s="34"/>
      <c r="N8" s="34"/>
      <c r="O8" s="34"/>
      <c r="P8" s="34"/>
      <c r="Q8" s="34"/>
    </row>
    <row r="9" spans="1:17" ht="19.5" hidden="1" outlineLevel="1">
      <c r="A9"/>
      <c r="B9" s="46" t="s">
        <v>1081</v>
      </c>
      <c r="C9" s="44" t="s">
        <v>1082</v>
      </c>
      <c r="D9" s="40"/>
      <c r="E9" s="40">
        <v>4000</v>
      </c>
      <c r="F9" s="40" t="s">
        <v>34</v>
      </c>
      <c r="G9" s="36">
        <v>150</v>
      </c>
      <c r="H9" s="45">
        <f t="shared" si="0"/>
        <v>22500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19.5" hidden="1" outlineLevel="1">
      <c r="A10"/>
      <c r="B10" s="46" t="s">
        <v>1081</v>
      </c>
      <c r="C10" s="44" t="s">
        <v>1082</v>
      </c>
      <c r="D10" s="40"/>
      <c r="E10" s="40">
        <v>4000</v>
      </c>
      <c r="F10" s="40" t="s">
        <v>156</v>
      </c>
      <c r="G10" s="36">
        <v>57</v>
      </c>
      <c r="H10" s="45">
        <f t="shared" si="0"/>
        <v>8550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" hidden="1" outlineLevel="1">
      <c r="A11"/>
      <c r="B11" s="46" t="s">
        <v>1083</v>
      </c>
      <c r="C11" s="44" t="s">
        <v>1084</v>
      </c>
      <c r="D11" s="40"/>
      <c r="E11" s="40">
        <v>6500</v>
      </c>
      <c r="F11" s="40" t="s">
        <v>34</v>
      </c>
      <c r="G11" s="36">
        <v>105</v>
      </c>
      <c r="H11" s="45">
        <f t="shared" si="0"/>
        <v>15750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" hidden="1" outlineLevel="1">
      <c r="A12"/>
      <c r="B12" s="46" t="s">
        <v>1085</v>
      </c>
      <c r="C12" s="44" t="s">
        <v>1086</v>
      </c>
      <c r="D12" s="40"/>
      <c r="E12" s="40">
        <v>3000</v>
      </c>
      <c r="F12" s="40" t="s">
        <v>34</v>
      </c>
      <c r="G12" s="36">
        <v>50</v>
      </c>
      <c r="H12" s="45">
        <f t="shared" si="0"/>
        <v>7500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" hidden="1" outlineLevel="1">
      <c r="A13"/>
      <c r="B13" s="46" t="s">
        <v>1087</v>
      </c>
      <c r="C13" s="44" t="s">
        <v>1088</v>
      </c>
      <c r="D13" s="40"/>
      <c r="E13" s="40">
        <v>16000</v>
      </c>
      <c r="F13" s="40" t="s">
        <v>34</v>
      </c>
      <c r="G13" s="36">
        <v>85</v>
      </c>
      <c r="H13" s="45">
        <f t="shared" si="0"/>
        <v>12750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" hidden="1" outlineLevel="1">
      <c r="A14"/>
      <c r="B14" s="46" t="s">
        <v>1089</v>
      </c>
      <c r="C14" s="44" t="s">
        <v>1090</v>
      </c>
      <c r="D14" s="40"/>
      <c r="E14" s="40">
        <v>16000</v>
      </c>
      <c r="F14" s="40" t="s">
        <v>34</v>
      </c>
      <c r="G14" s="36">
        <v>85</v>
      </c>
      <c r="H14" s="45">
        <f t="shared" si="0"/>
        <v>12750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" hidden="1" outlineLevel="1">
      <c r="A15"/>
      <c r="B15" s="46" t="s">
        <v>1089</v>
      </c>
      <c r="C15" s="44" t="s">
        <v>1090</v>
      </c>
      <c r="D15" s="40"/>
      <c r="E15" s="40">
        <v>16000</v>
      </c>
      <c r="F15" s="40" t="s">
        <v>156</v>
      </c>
      <c r="G15" s="36">
        <v>48</v>
      </c>
      <c r="H15" s="45">
        <f t="shared" si="0"/>
        <v>7200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3.25" customHeight="1" hidden="1" outlineLevel="1">
      <c r="A16"/>
      <c r="B16" s="46" t="s">
        <v>1091</v>
      </c>
      <c r="C16" s="44" t="s">
        <v>1092</v>
      </c>
      <c r="D16" s="40">
        <v>210</v>
      </c>
      <c r="E16" s="40">
        <v>6500</v>
      </c>
      <c r="F16" s="40" t="s">
        <v>221</v>
      </c>
      <c r="G16" s="36">
        <v>9</v>
      </c>
      <c r="H16" s="45">
        <f t="shared" si="0"/>
        <v>1350</v>
      </c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23.25" customHeight="1" hidden="1" outlineLevel="1">
      <c r="A17"/>
      <c r="B17" s="46" t="s">
        <v>1091</v>
      </c>
      <c r="C17" s="44" t="s">
        <v>1092</v>
      </c>
      <c r="D17" s="40">
        <v>210</v>
      </c>
      <c r="E17" s="40">
        <v>6500</v>
      </c>
      <c r="F17" s="40" t="s">
        <v>156</v>
      </c>
      <c r="G17" s="36">
        <v>9</v>
      </c>
      <c r="H17" s="45">
        <f t="shared" si="0"/>
        <v>1350</v>
      </c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9.5" hidden="1" outlineLevel="1">
      <c r="A18"/>
      <c r="B18" s="46" t="s">
        <v>1091</v>
      </c>
      <c r="C18" s="44" t="s">
        <v>1092</v>
      </c>
      <c r="D18" s="40">
        <v>210</v>
      </c>
      <c r="E18" s="40">
        <v>6500</v>
      </c>
      <c r="F18" s="40" t="s">
        <v>34</v>
      </c>
      <c r="G18" s="36">
        <v>20</v>
      </c>
      <c r="H18" s="45">
        <f t="shared" si="0"/>
        <v>3000</v>
      </c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" hidden="1" outlineLevel="1">
      <c r="A19"/>
      <c r="B19" s="46" t="s">
        <v>1093</v>
      </c>
      <c r="C19" s="44" t="s">
        <v>1094</v>
      </c>
      <c r="D19" s="40"/>
      <c r="E19" s="40">
        <v>8500</v>
      </c>
      <c r="F19" s="40" t="s">
        <v>34</v>
      </c>
      <c r="G19" s="36">
        <v>60</v>
      </c>
      <c r="H19" s="45">
        <f t="shared" si="0"/>
        <v>9000</v>
      </c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" hidden="1" outlineLevel="1">
      <c r="A20"/>
      <c r="B20" s="46" t="s">
        <v>1095</v>
      </c>
      <c r="C20" s="44" t="s">
        <v>1096</v>
      </c>
      <c r="D20" s="40"/>
      <c r="E20" s="40">
        <v>8000</v>
      </c>
      <c r="F20" s="40" t="s">
        <v>34</v>
      </c>
      <c r="G20" s="36">
        <v>60</v>
      </c>
      <c r="H20" s="45">
        <f t="shared" si="0"/>
        <v>9000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" hidden="1" outlineLevel="1">
      <c r="A21"/>
      <c r="B21" s="46" t="s">
        <v>1095</v>
      </c>
      <c r="C21" s="44" t="s">
        <v>1096</v>
      </c>
      <c r="D21" s="40"/>
      <c r="E21" s="40">
        <v>8000</v>
      </c>
      <c r="F21" s="40" t="s">
        <v>156</v>
      </c>
      <c r="G21" s="36">
        <v>36.7</v>
      </c>
      <c r="H21" s="45">
        <f t="shared" si="0"/>
        <v>5505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2" hidden="1" outlineLevel="1">
      <c r="A22"/>
      <c r="B22" s="46" t="s">
        <v>1097</v>
      </c>
      <c r="C22" s="44" t="s">
        <v>1098</v>
      </c>
      <c r="D22" s="40"/>
      <c r="E22" s="40">
        <v>15000</v>
      </c>
      <c r="F22" s="40" t="s">
        <v>34</v>
      </c>
      <c r="G22" s="36">
        <v>105</v>
      </c>
      <c r="H22" s="45">
        <f t="shared" si="0"/>
        <v>15750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9.5" hidden="1" outlineLevel="1">
      <c r="A23"/>
      <c r="B23" s="46" t="s">
        <v>1099</v>
      </c>
      <c r="C23" s="44" t="s">
        <v>1100</v>
      </c>
      <c r="D23" s="40">
        <v>537</v>
      </c>
      <c r="E23" s="40"/>
      <c r="F23" s="40" t="s">
        <v>156</v>
      </c>
      <c r="G23" s="36">
        <v>21</v>
      </c>
      <c r="H23" s="45">
        <f t="shared" si="0"/>
        <v>3150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hidden="1" outlineLevel="1">
      <c r="A24"/>
      <c r="B24" s="46" t="s">
        <v>1101</v>
      </c>
      <c r="C24" s="44" t="s">
        <v>1102</v>
      </c>
      <c r="D24" s="40">
        <v>630</v>
      </c>
      <c r="E24" s="40">
        <v>15000</v>
      </c>
      <c r="F24" s="40" t="s">
        <v>156</v>
      </c>
      <c r="G24" s="36">
        <v>21</v>
      </c>
      <c r="H24" s="45">
        <f t="shared" si="0"/>
        <v>3150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" hidden="1" outlineLevel="1">
      <c r="A25"/>
      <c r="B25" s="46" t="s">
        <v>1101</v>
      </c>
      <c r="C25" s="44" t="s">
        <v>1102</v>
      </c>
      <c r="D25" s="40">
        <v>630</v>
      </c>
      <c r="E25" s="40">
        <v>15000</v>
      </c>
      <c r="F25" s="40" t="s">
        <v>34</v>
      </c>
      <c r="G25" s="36">
        <v>31</v>
      </c>
      <c r="H25" s="45">
        <f t="shared" si="0"/>
        <v>4650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" hidden="1" outlineLevel="1">
      <c r="A26"/>
      <c r="B26" s="46" t="s">
        <v>1103</v>
      </c>
      <c r="C26" s="44" t="s">
        <v>1104</v>
      </c>
      <c r="D26" s="40"/>
      <c r="E26" s="40">
        <v>16500</v>
      </c>
      <c r="F26" s="40" t="s">
        <v>34</v>
      </c>
      <c r="G26" s="36">
        <v>80</v>
      </c>
      <c r="H26" s="45">
        <f t="shared" si="0"/>
        <v>12000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" hidden="1" outlineLevel="1">
      <c r="A27"/>
      <c r="B27" s="46" t="s">
        <v>1103</v>
      </c>
      <c r="C27" s="44" t="s">
        <v>1104</v>
      </c>
      <c r="D27" s="40"/>
      <c r="E27" s="40">
        <v>16500</v>
      </c>
      <c r="F27" s="40" t="s">
        <v>156</v>
      </c>
      <c r="G27" s="36">
        <v>55</v>
      </c>
      <c r="H27" s="45">
        <f t="shared" si="0"/>
        <v>8250</v>
      </c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" hidden="1" outlineLevel="1">
      <c r="A28"/>
      <c r="B28" s="46" t="s">
        <v>1105</v>
      </c>
      <c r="C28" s="44" t="s">
        <v>1106</v>
      </c>
      <c r="D28" s="40"/>
      <c r="E28" s="40">
        <v>20000</v>
      </c>
      <c r="F28" s="40" t="s">
        <v>34</v>
      </c>
      <c r="G28" s="36">
        <v>100</v>
      </c>
      <c r="H28" s="45">
        <f t="shared" si="0"/>
        <v>15000</v>
      </c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2" hidden="1" outlineLevel="1">
      <c r="A29"/>
      <c r="B29" s="46" t="s">
        <v>1107</v>
      </c>
      <c r="C29" s="44" t="s">
        <v>1108</v>
      </c>
      <c r="D29" s="40"/>
      <c r="E29" s="40">
        <v>20000</v>
      </c>
      <c r="F29" s="40" t="s">
        <v>34</v>
      </c>
      <c r="G29" s="36">
        <v>85</v>
      </c>
      <c r="H29" s="45">
        <f t="shared" si="0"/>
        <v>12750</v>
      </c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2" hidden="1" outlineLevel="1">
      <c r="A30"/>
      <c r="B30" s="46" t="s">
        <v>1109</v>
      </c>
      <c r="C30" s="44" t="s">
        <v>1110</v>
      </c>
      <c r="D30" s="40"/>
      <c r="E30" s="40">
        <v>24000</v>
      </c>
      <c r="F30" s="40" t="s">
        <v>34</v>
      </c>
      <c r="G30" s="36">
        <v>71</v>
      </c>
      <c r="H30" s="45">
        <f t="shared" si="0"/>
        <v>10650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2" hidden="1" outlineLevel="1">
      <c r="A31"/>
      <c r="B31" s="46" t="s">
        <v>1111</v>
      </c>
      <c r="C31" s="44" t="s">
        <v>1112</v>
      </c>
      <c r="D31" s="40">
        <v>700</v>
      </c>
      <c r="E31" s="40">
        <v>22000</v>
      </c>
      <c r="F31" s="40" t="s">
        <v>221</v>
      </c>
      <c r="G31" s="36">
        <v>30</v>
      </c>
      <c r="H31" s="45">
        <f t="shared" si="0"/>
        <v>4500</v>
      </c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2" hidden="1" outlineLevel="1">
      <c r="A32"/>
      <c r="B32" s="46" t="s">
        <v>1111</v>
      </c>
      <c r="C32" s="44" t="s">
        <v>1112</v>
      </c>
      <c r="D32" s="40">
        <v>700</v>
      </c>
      <c r="E32" s="40">
        <v>22000</v>
      </c>
      <c r="F32" s="40" t="s">
        <v>34</v>
      </c>
      <c r="G32" s="36">
        <v>58</v>
      </c>
      <c r="H32" s="45">
        <f t="shared" si="0"/>
        <v>8700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" hidden="1" outlineLevel="1">
      <c r="A33"/>
      <c r="B33" s="46" t="s">
        <v>1113</v>
      </c>
      <c r="C33" s="44" t="s">
        <v>1114</v>
      </c>
      <c r="D33" s="40"/>
      <c r="E33" s="40" t="s">
        <v>185</v>
      </c>
      <c r="F33" s="40" t="s">
        <v>34</v>
      </c>
      <c r="G33" s="36"/>
      <c r="H33" s="45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" hidden="1" outlineLevel="1">
      <c r="A34"/>
      <c r="B34" s="46" t="s">
        <v>1115</v>
      </c>
      <c r="C34" s="44" t="s">
        <v>1116</v>
      </c>
      <c r="D34" s="40">
        <v>800</v>
      </c>
      <c r="E34" s="40">
        <v>25000</v>
      </c>
      <c r="F34" s="40" t="s">
        <v>34</v>
      </c>
      <c r="G34" s="36">
        <v>62</v>
      </c>
      <c r="H34" s="45">
        <f aca="true" t="shared" si="1" ref="H34:H47">G34*Curs</f>
        <v>9300</v>
      </c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" hidden="1" outlineLevel="1">
      <c r="A35"/>
      <c r="B35" s="46" t="s">
        <v>1117</v>
      </c>
      <c r="C35" s="44" t="s">
        <v>1118</v>
      </c>
      <c r="D35" s="40">
        <v>210</v>
      </c>
      <c r="E35" s="40">
        <v>5000</v>
      </c>
      <c r="F35" s="40" t="s">
        <v>156</v>
      </c>
      <c r="G35" s="36">
        <v>9</v>
      </c>
      <c r="H35" s="45">
        <f t="shared" si="1"/>
        <v>1350</v>
      </c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" hidden="1" outlineLevel="1">
      <c r="A36"/>
      <c r="B36" s="46" t="s">
        <v>1119</v>
      </c>
      <c r="C36" s="44" t="s">
        <v>1120</v>
      </c>
      <c r="D36" s="40">
        <v>232</v>
      </c>
      <c r="E36" s="40">
        <v>4000</v>
      </c>
      <c r="F36" s="40" t="s">
        <v>34</v>
      </c>
      <c r="G36" s="36">
        <v>24</v>
      </c>
      <c r="H36" s="45">
        <f t="shared" si="1"/>
        <v>3600</v>
      </c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" hidden="1" outlineLevel="1">
      <c r="A37"/>
      <c r="B37" s="46" t="s">
        <v>1121</v>
      </c>
      <c r="C37" s="44" t="s">
        <v>1122</v>
      </c>
      <c r="D37" s="40">
        <v>240</v>
      </c>
      <c r="E37" s="40">
        <v>6000</v>
      </c>
      <c r="F37" s="40" t="s">
        <v>156</v>
      </c>
      <c r="G37" s="36">
        <v>9</v>
      </c>
      <c r="H37" s="45">
        <f t="shared" si="1"/>
        <v>1350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" hidden="1" outlineLevel="1">
      <c r="A38"/>
      <c r="B38" s="46" t="s">
        <v>1123</v>
      </c>
      <c r="C38" s="44" t="s">
        <v>1124</v>
      </c>
      <c r="D38" s="40">
        <v>600</v>
      </c>
      <c r="E38" s="40">
        <v>15000</v>
      </c>
      <c r="F38" s="40" t="s">
        <v>156</v>
      </c>
      <c r="G38" s="36">
        <v>28</v>
      </c>
      <c r="H38" s="45">
        <f t="shared" si="1"/>
        <v>4200</v>
      </c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" hidden="1" outlineLevel="1">
      <c r="A39"/>
      <c r="B39" s="46" t="s">
        <v>1125</v>
      </c>
      <c r="C39" s="44" t="s">
        <v>1126</v>
      </c>
      <c r="D39" s="40">
        <v>200</v>
      </c>
      <c r="E39" s="40">
        <v>5000</v>
      </c>
      <c r="F39" s="40" t="s">
        <v>34</v>
      </c>
      <c r="G39" s="36">
        <v>21</v>
      </c>
      <c r="H39" s="45">
        <f t="shared" si="1"/>
        <v>3150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" hidden="1" outlineLevel="1">
      <c r="A40"/>
      <c r="B40" s="46" t="s">
        <v>1127</v>
      </c>
      <c r="C40" s="44" t="s">
        <v>1128</v>
      </c>
      <c r="D40" s="40">
        <v>600</v>
      </c>
      <c r="E40" s="40">
        <v>16500</v>
      </c>
      <c r="F40" s="40" t="s">
        <v>156</v>
      </c>
      <c r="G40" s="36">
        <v>34</v>
      </c>
      <c r="H40" s="45">
        <f t="shared" si="1"/>
        <v>5100</v>
      </c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" hidden="1" outlineLevel="1">
      <c r="A41"/>
      <c r="B41" s="46" t="s">
        <v>1129</v>
      </c>
      <c r="C41" s="44" t="s">
        <v>1130</v>
      </c>
      <c r="D41" s="40">
        <v>260</v>
      </c>
      <c r="E41" s="40">
        <v>6000</v>
      </c>
      <c r="F41" s="40" t="s">
        <v>221</v>
      </c>
      <c r="G41" s="36">
        <v>9.4</v>
      </c>
      <c r="H41" s="45">
        <f t="shared" si="1"/>
        <v>1410</v>
      </c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24.75" customHeight="1" hidden="1" outlineLevel="1">
      <c r="A42"/>
      <c r="B42" s="46" t="s">
        <v>1131</v>
      </c>
      <c r="C42" s="44" t="s">
        <v>1132</v>
      </c>
      <c r="D42" s="40">
        <v>200</v>
      </c>
      <c r="E42" s="40">
        <v>5000</v>
      </c>
      <c r="F42" s="40" t="s">
        <v>156</v>
      </c>
      <c r="G42" s="36">
        <v>9</v>
      </c>
      <c r="H42" s="45">
        <f t="shared" si="1"/>
        <v>1350</v>
      </c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" hidden="1" outlineLevel="1">
      <c r="A43"/>
      <c r="B43" s="46" t="s">
        <v>1133</v>
      </c>
      <c r="C43" s="44" t="s">
        <v>1134</v>
      </c>
      <c r="D43" s="40"/>
      <c r="E43" s="40">
        <v>2000</v>
      </c>
      <c r="F43" s="40" t="s">
        <v>34</v>
      </c>
      <c r="G43" s="36">
        <v>51</v>
      </c>
      <c r="H43" s="45">
        <f t="shared" si="1"/>
        <v>7650</v>
      </c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" hidden="1" outlineLevel="1">
      <c r="A44"/>
      <c r="B44" s="46" t="s">
        <v>1135</v>
      </c>
      <c r="C44" s="44" t="s">
        <v>1136</v>
      </c>
      <c r="D44" s="40"/>
      <c r="E44" s="40">
        <v>1500</v>
      </c>
      <c r="F44" s="40" t="s">
        <v>34</v>
      </c>
      <c r="G44" s="36">
        <v>30</v>
      </c>
      <c r="H44" s="45">
        <f t="shared" si="1"/>
        <v>4500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" hidden="1" outlineLevel="1">
      <c r="A45"/>
      <c r="B45" s="46" t="s">
        <v>1137</v>
      </c>
      <c r="C45" s="44" t="s">
        <v>1138</v>
      </c>
      <c r="D45" s="40"/>
      <c r="E45" s="40">
        <v>2000</v>
      </c>
      <c r="F45" s="40" t="s">
        <v>34</v>
      </c>
      <c r="G45" s="36">
        <v>41</v>
      </c>
      <c r="H45" s="45">
        <f t="shared" si="1"/>
        <v>6150</v>
      </c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2" hidden="1" outlineLevel="1">
      <c r="A46"/>
      <c r="B46" s="46" t="s">
        <v>1139</v>
      </c>
      <c r="C46" s="44" t="s">
        <v>1140</v>
      </c>
      <c r="D46" s="40"/>
      <c r="E46" s="40">
        <v>3000</v>
      </c>
      <c r="F46" s="40" t="s">
        <v>34</v>
      </c>
      <c r="G46" s="36">
        <v>67</v>
      </c>
      <c r="H46" s="45">
        <f t="shared" si="1"/>
        <v>10050</v>
      </c>
      <c r="I46" s="34"/>
      <c r="J46" s="34"/>
      <c r="K46" s="34"/>
      <c r="L46" s="34"/>
      <c r="M46" s="34"/>
      <c r="N46" s="34"/>
      <c r="O46" s="34"/>
      <c r="P46" s="34"/>
      <c r="Q46" s="34"/>
    </row>
    <row r="47" spans="2:17" s="97" customFormat="1" ht="12" hidden="1" outlineLevel="1">
      <c r="B47" s="46" t="s">
        <v>1141</v>
      </c>
      <c r="C47" s="44" t="s">
        <v>1142</v>
      </c>
      <c r="D47" s="40"/>
      <c r="E47" s="40">
        <v>4000</v>
      </c>
      <c r="F47" s="40" t="s">
        <v>34</v>
      </c>
      <c r="G47" s="36">
        <v>95</v>
      </c>
      <c r="H47" s="45">
        <f t="shared" si="1"/>
        <v>14250</v>
      </c>
      <c r="I47" s="98"/>
      <c r="J47" s="98"/>
      <c r="K47" s="98"/>
      <c r="L47" s="98"/>
      <c r="M47" s="98"/>
      <c r="N47" s="98"/>
      <c r="O47" s="98"/>
      <c r="P47" s="98"/>
      <c r="Q47" s="98"/>
    </row>
    <row r="48" spans="2:8" s="25" customFormat="1" ht="18" customHeight="1" collapsed="1">
      <c r="B48" s="124" t="s">
        <v>1143</v>
      </c>
      <c r="C48" s="124"/>
      <c r="D48" s="124"/>
      <c r="E48" s="124"/>
      <c r="F48" s="124"/>
      <c r="G48" s="124"/>
      <c r="H48" s="124"/>
    </row>
    <row r="49" spans="2:8" s="25" customFormat="1" ht="22.5" customHeight="1" hidden="1" outlineLevel="1">
      <c r="B49" s="46" t="s">
        <v>1144</v>
      </c>
      <c r="C49" s="44" t="s">
        <v>1145</v>
      </c>
      <c r="D49" s="40"/>
      <c r="E49" s="40">
        <v>25000</v>
      </c>
      <c r="F49" s="40" t="s">
        <v>34</v>
      </c>
      <c r="G49" s="36">
        <v>22</v>
      </c>
      <c r="H49" s="45">
        <f aca="true" t="shared" si="2" ref="H49:H63">G49*Curs</f>
        <v>3300</v>
      </c>
    </row>
    <row r="50" spans="2:8" s="25" customFormat="1" ht="15" customHeight="1" hidden="1" outlineLevel="1">
      <c r="B50" s="46" t="s">
        <v>1146</v>
      </c>
      <c r="C50" s="44" t="s">
        <v>1147</v>
      </c>
      <c r="D50" s="40">
        <v>170</v>
      </c>
      <c r="E50" s="40">
        <v>25000</v>
      </c>
      <c r="F50" s="40" t="s">
        <v>34</v>
      </c>
      <c r="G50" s="36">
        <v>16</v>
      </c>
      <c r="H50" s="45">
        <f t="shared" si="2"/>
        <v>2400</v>
      </c>
    </row>
    <row r="51" spans="1:17" ht="19.5" hidden="1" outlineLevel="1">
      <c r="A51"/>
      <c r="B51" s="46" t="s">
        <v>1148</v>
      </c>
      <c r="C51" s="44" t="s">
        <v>1149</v>
      </c>
      <c r="D51" s="40">
        <v>400</v>
      </c>
      <c r="E51" s="40">
        <v>50000</v>
      </c>
      <c r="F51" s="40" t="s">
        <v>34</v>
      </c>
      <c r="G51" s="36">
        <v>19</v>
      </c>
      <c r="H51" s="45">
        <f t="shared" si="2"/>
        <v>2850</v>
      </c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" hidden="1" outlineLevel="1">
      <c r="A52"/>
      <c r="B52" s="46" t="s">
        <v>1150</v>
      </c>
      <c r="C52" s="44" t="s">
        <v>1151</v>
      </c>
      <c r="D52" s="40"/>
      <c r="E52" s="40">
        <v>75000</v>
      </c>
      <c r="F52" s="40" t="s">
        <v>34</v>
      </c>
      <c r="G52" s="36">
        <v>32</v>
      </c>
      <c r="H52" s="45">
        <f t="shared" si="2"/>
        <v>4800</v>
      </c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" hidden="1" outlineLevel="1">
      <c r="A53"/>
      <c r="B53" s="46" t="s">
        <v>1152</v>
      </c>
      <c r="C53" s="44" t="s">
        <v>1153</v>
      </c>
      <c r="D53" s="40"/>
      <c r="E53" s="40">
        <v>90000</v>
      </c>
      <c r="F53" s="40" t="s">
        <v>34</v>
      </c>
      <c r="G53" s="36">
        <v>55</v>
      </c>
      <c r="H53" s="45">
        <f t="shared" si="2"/>
        <v>8250</v>
      </c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" hidden="1" outlineLevel="1">
      <c r="A54"/>
      <c r="B54" s="46" t="s">
        <v>1154</v>
      </c>
      <c r="C54" s="44" t="s">
        <v>1155</v>
      </c>
      <c r="D54" s="40"/>
      <c r="E54" s="40">
        <v>250000</v>
      </c>
      <c r="F54" s="40" t="s">
        <v>34</v>
      </c>
      <c r="G54" s="36">
        <v>60</v>
      </c>
      <c r="H54" s="45">
        <f t="shared" si="2"/>
        <v>9000</v>
      </c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" hidden="1" outlineLevel="1">
      <c r="A55"/>
      <c r="B55" s="46" t="s">
        <v>1156</v>
      </c>
      <c r="C55" s="44" t="s">
        <v>1157</v>
      </c>
      <c r="D55" s="40">
        <v>480</v>
      </c>
      <c r="E55" s="40">
        <v>50000</v>
      </c>
      <c r="F55" s="40" t="s">
        <v>34</v>
      </c>
      <c r="G55" s="36">
        <v>27</v>
      </c>
      <c r="H55" s="45">
        <f t="shared" si="2"/>
        <v>4050</v>
      </c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" hidden="1" outlineLevel="1">
      <c r="A56"/>
      <c r="B56" s="46" t="s">
        <v>1158</v>
      </c>
      <c r="C56" s="44" t="s">
        <v>1159</v>
      </c>
      <c r="D56" s="40">
        <v>530</v>
      </c>
      <c r="E56" s="40">
        <v>50000</v>
      </c>
      <c r="F56" s="40" t="s">
        <v>34</v>
      </c>
      <c r="G56" s="36">
        <v>34</v>
      </c>
      <c r="H56" s="45">
        <f t="shared" si="2"/>
        <v>5100</v>
      </c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2" hidden="1" outlineLevel="1">
      <c r="A57"/>
      <c r="B57" s="46" t="s">
        <v>1160</v>
      </c>
      <c r="C57" s="44" t="s">
        <v>1161</v>
      </c>
      <c r="D57" s="40">
        <v>850</v>
      </c>
      <c r="E57" s="40">
        <v>80000</v>
      </c>
      <c r="F57" s="40" t="s">
        <v>34</v>
      </c>
      <c r="G57" s="36">
        <v>30</v>
      </c>
      <c r="H57" s="45">
        <f t="shared" si="2"/>
        <v>4500</v>
      </c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" hidden="1" outlineLevel="1">
      <c r="A58"/>
      <c r="B58" s="46" t="s">
        <v>1162</v>
      </c>
      <c r="C58" s="44" t="s">
        <v>1163</v>
      </c>
      <c r="D58" s="40">
        <v>530</v>
      </c>
      <c r="E58" s="40">
        <v>60000</v>
      </c>
      <c r="F58" s="40" t="s">
        <v>34</v>
      </c>
      <c r="G58" s="36">
        <v>32</v>
      </c>
      <c r="H58" s="45">
        <f t="shared" si="2"/>
        <v>4800</v>
      </c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" hidden="1" outlineLevel="1">
      <c r="A59"/>
      <c r="B59" s="46" t="s">
        <v>1164</v>
      </c>
      <c r="C59" s="44" t="s">
        <v>1165</v>
      </c>
      <c r="D59" s="40">
        <v>850</v>
      </c>
      <c r="E59" s="40">
        <v>80000</v>
      </c>
      <c r="F59" s="40" t="s">
        <v>34</v>
      </c>
      <c r="G59" s="36">
        <v>45</v>
      </c>
      <c r="H59" s="45">
        <f t="shared" si="2"/>
        <v>6750</v>
      </c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24.75" customHeight="1" hidden="1" outlineLevel="1">
      <c r="A60"/>
      <c r="B60" s="46" t="s">
        <v>1166</v>
      </c>
      <c r="C60" s="44" t="s">
        <v>1167</v>
      </c>
      <c r="D60" s="40">
        <v>560</v>
      </c>
      <c r="E60" s="40">
        <v>40000</v>
      </c>
      <c r="F60" s="40" t="s">
        <v>34</v>
      </c>
      <c r="G60" s="36">
        <v>15</v>
      </c>
      <c r="H60" s="45">
        <f t="shared" si="2"/>
        <v>2250</v>
      </c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" hidden="1" outlineLevel="1">
      <c r="A61"/>
      <c r="B61" s="46" t="s">
        <v>1168</v>
      </c>
      <c r="C61" s="44" t="s">
        <v>1169</v>
      </c>
      <c r="D61" s="40">
        <v>850</v>
      </c>
      <c r="E61" s="40">
        <v>80000</v>
      </c>
      <c r="F61" s="40" t="s">
        <v>34</v>
      </c>
      <c r="G61" s="36">
        <v>45</v>
      </c>
      <c r="H61" s="45">
        <f t="shared" si="2"/>
        <v>6750</v>
      </c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" hidden="1" outlineLevel="1">
      <c r="A62"/>
      <c r="B62" s="46" t="s">
        <v>1170</v>
      </c>
      <c r="C62" s="44" t="s">
        <v>1171</v>
      </c>
      <c r="D62" s="40">
        <v>400</v>
      </c>
      <c r="E62" s="40">
        <v>30000</v>
      </c>
      <c r="F62" s="40" t="s">
        <v>34</v>
      </c>
      <c r="G62" s="36">
        <v>22</v>
      </c>
      <c r="H62" s="45">
        <f t="shared" si="2"/>
        <v>3300</v>
      </c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" hidden="1" outlineLevel="1">
      <c r="A63"/>
      <c r="B63" s="46" t="s">
        <v>1172</v>
      </c>
      <c r="C63" s="44" t="s">
        <v>1173</v>
      </c>
      <c r="D63" s="40"/>
      <c r="E63" s="40">
        <v>10000</v>
      </c>
      <c r="F63" s="40" t="s">
        <v>34</v>
      </c>
      <c r="G63" s="36">
        <v>8</v>
      </c>
      <c r="H63" s="45">
        <f t="shared" si="2"/>
        <v>1200</v>
      </c>
      <c r="I63" s="34"/>
      <c r="J63" s="34"/>
      <c r="K63" s="34"/>
      <c r="L63" s="34"/>
      <c r="M63" s="34"/>
      <c r="N63" s="34"/>
      <c r="O63" s="34"/>
      <c r="P63" s="34"/>
      <c r="Q63" s="34"/>
    </row>
    <row r="64" spans="2:8" s="25" customFormat="1" ht="18" customHeight="1" collapsed="1">
      <c r="B64" s="124" t="s">
        <v>190</v>
      </c>
      <c r="C64" s="124"/>
      <c r="D64" s="124"/>
      <c r="E64" s="124"/>
      <c r="F64" s="124"/>
      <c r="G64" s="124"/>
      <c r="H64" s="124"/>
    </row>
    <row r="65" spans="1:17" ht="12" hidden="1" outlineLevel="1">
      <c r="A65"/>
      <c r="B65" s="46" t="s">
        <v>1174</v>
      </c>
      <c r="C65" s="44" t="s">
        <v>1175</v>
      </c>
      <c r="D65" s="40"/>
      <c r="E65" s="40">
        <v>20000</v>
      </c>
      <c r="F65" s="40" t="s">
        <v>34</v>
      </c>
      <c r="G65" s="36">
        <v>90</v>
      </c>
      <c r="H65" s="45">
        <f aca="true" t="shared" si="3" ref="H65:H78">G65*Curs</f>
        <v>13500</v>
      </c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9.5" hidden="1" outlineLevel="1">
      <c r="A66"/>
      <c r="B66" s="46" t="s">
        <v>1176</v>
      </c>
      <c r="C66" s="44" t="s">
        <v>1177</v>
      </c>
      <c r="D66" s="40"/>
      <c r="E66" s="40">
        <v>18000</v>
      </c>
      <c r="F66" s="40" t="s">
        <v>34</v>
      </c>
      <c r="G66" s="36">
        <v>82</v>
      </c>
      <c r="H66" s="45">
        <f t="shared" si="3"/>
        <v>12300</v>
      </c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19.5" hidden="1" outlineLevel="1">
      <c r="A67"/>
      <c r="B67" s="46" t="s">
        <v>1178</v>
      </c>
      <c r="C67" s="44" t="s">
        <v>1179</v>
      </c>
      <c r="D67" s="40"/>
      <c r="E67" s="40">
        <v>18000</v>
      </c>
      <c r="F67" s="40" t="s">
        <v>34</v>
      </c>
      <c r="G67" s="36">
        <v>23.5</v>
      </c>
      <c r="H67" s="45">
        <f t="shared" si="3"/>
        <v>3525</v>
      </c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9.5" hidden="1" outlineLevel="1">
      <c r="A68"/>
      <c r="B68" s="46" t="s">
        <v>1180</v>
      </c>
      <c r="C68" s="44" t="s">
        <v>1181</v>
      </c>
      <c r="D68" s="40"/>
      <c r="E68" s="40">
        <v>50000</v>
      </c>
      <c r="F68" s="40" t="s">
        <v>34</v>
      </c>
      <c r="G68" s="36">
        <v>125</v>
      </c>
      <c r="H68" s="45">
        <f t="shared" si="3"/>
        <v>18750</v>
      </c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9.5" hidden="1" outlineLevel="1">
      <c r="A69"/>
      <c r="B69" s="46" t="s">
        <v>1182</v>
      </c>
      <c r="C69" s="44" t="s">
        <v>1183</v>
      </c>
      <c r="D69" s="40"/>
      <c r="E69" s="40">
        <v>50000</v>
      </c>
      <c r="F69" s="40" t="s">
        <v>156</v>
      </c>
      <c r="G69" s="36">
        <v>36</v>
      </c>
      <c r="H69" s="45">
        <f t="shared" si="3"/>
        <v>5400</v>
      </c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9.5" hidden="1" outlineLevel="1">
      <c r="A70"/>
      <c r="B70" s="46" t="s">
        <v>1184</v>
      </c>
      <c r="C70" s="44" t="s">
        <v>1185</v>
      </c>
      <c r="D70" s="40"/>
      <c r="E70" s="40"/>
      <c r="F70" s="40" t="s">
        <v>156</v>
      </c>
      <c r="G70" s="36">
        <v>18</v>
      </c>
      <c r="H70" s="45">
        <f t="shared" si="3"/>
        <v>2700</v>
      </c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9.5" hidden="1" outlineLevel="1">
      <c r="A71"/>
      <c r="B71" s="46" t="s">
        <v>1186</v>
      </c>
      <c r="C71" s="44" t="s">
        <v>1183</v>
      </c>
      <c r="D71" s="40"/>
      <c r="E71" s="40">
        <v>50000</v>
      </c>
      <c r="F71" s="40" t="s">
        <v>34</v>
      </c>
      <c r="G71" s="36">
        <v>46</v>
      </c>
      <c r="H71" s="45">
        <f t="shared" si="3"/>
        <v>6900</v>
      </c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" hidden="1" outlineLevel="1">
      <c r="A72"/>
      <c r="B72" s="46" t="s">
        <v>1187</v>
      </c>
      <c r="C72" s="44" t="s">
        <v>1188</v>
      </c>
      <c r="D72" s="40"/>
      <c r="E72" s="40">
        <v>50000</v>
      </c>
      <c r="F72" s="40" t="s">
        <v>156</v>
      </c>
      <c r="G72" s="36">
        <v>40</v>
      </c>
      <c r="H72" s="45">
        <f t="shared" si="3"/>
        <v>6000</v>
      </c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" hidden="1" outlineLevel="1">
      <c r="A73"/>
      <c r="B73" s="46" t="s">
        <v>1187</v>
      </c>
      <c r="C73" s="44" t="s">
        <v>1188</v>
      </c>
      <c r="D73" s="40"/>
      <c r="E73" s="40">
        <v>75000</v>
      </c>
      <c r="F73" s="40" t="s">
        <v>34</v>
      </c>
      <c r="G73" s="36">
        <v>50</v>
      </c>
      <c r="H73" s="45">
        <f t="shared" si="3"/>
        <v>7500</v>
      </c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" hidden="1" outlineLevel="1">
      <c r="A74"/>
      <c r="B74" s="46" t="s">
        <v>1189</v>
      </c>
      <c r="C74" s="44" t="s">
        <v>1190</v>
      </c>
      <c r="D74" s="40"/>
      <c r="E74" s="40"/>
      <c r="F74" s="40" t="s">
        <v>34</v>
      </c>
      <c r="G74" s="36">
        <v>60</v>
      </c>
      <c r="H74" s="45">
        <f t="shared" si="3"/>
        <v>9000</v>
      </c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" hidden="1" outlineLevel="1">
      <c r="A75"/>
      <c r="B75" s="46" t="s">
        <v>1191</v>
      </c>
      <c r="C75" s="44" t="s">
        <v>1192</v>
      </c>
      <c r="D75" s="40"/>
      <c r="E75" s="40"/>
      <c r="F75" s="40" t="s">
        <v>34</v>
      </c>
      <c r="G75" s="36">
        <v>75</v>
      </c>
      <c r="H75" s="45">
        <f t="shared" si="3"/>
        <v>11250</v>
      </c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" hidden="1" outlineLevel="1">
      <c r="A76"/>
      <c r="B76" s="46" t="s">
        <v>1193</v>
      </c>
      <c r="C76" s="44" t="s">
        <v>1194</v>
      </c>
      <c r="D76" s="40"/>
      <c r="E76" s="40">
        <v>160000</v>
      </c>
      <c r="F76" s="40" t="s">
        <v>156</v>
      </c>
      <c r="G76" s="36">
        <v>68</v>
      </c>
      <c r="H76" s="45">
        <f t="shared" si="3"/>
        <v>10200</v>
      </c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" hidden="1" outlineLevel="1">
      <c r="A77"/>
      <c r="B77" s="46" t="s">
        <v>1193</v>
      </c>
      <c r="C77" s="44" t="s">
        <v>1194</v>
      </c>
      <c r="D77" s="40"/>
      <c r="E77" s="40">
        <v>160000</v>
      </c>
      <c r="F77" s="40" t="s">
        <v>34</v>
      </c>
      <c r="G77" s="36">
        <v>125</v>
      </c>
      <c r="H77" s="45">
        <f t="shared" si="3"/>
        <v>18750</v>
      </c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" hidden="1" outlineLevel="1">
      <c r="A78"/>
      <c r="B78" s="46" t="s">
        <v>1195</v>
      </c>
      <c r="C78" s="44" t="s">
        <v>1196</v>
      </c>
      <c r="D78" s="40"/>
      <c r="E78" s="40">
        <v>180000</v>
      </c>
      <c r="F78" s="40" t="s">
        <v>34</v>
      </c>
      <c r="G78" s="36">
        <v>100</v>
      </c>
      <c r="H78" s="45">
        <f t="shared" si="3"/>
        <v>15000</v>
      </c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" hidden="1" outlineLevel="1">
      <c r="A79"/>
      <c r="B79" s="46" t="s">
        <v>1197</v>
      </c>
      <c r="C79" s="44" t="s">
        <v>1198</v>
      </c>
      <c r="D79" s="40"/>
      <c r="E79" s="40" t="s">
        <v>185</v>
      </c>
      <c r="F79" s="40" t="s">
        <v>34</v>
      </c>
      <c r="G79" s="36"/>
      <c r="H79" s="45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" hidden="1" outlineLevel="1">
      <c r="A80"/>
      <c r="B80" s="46" t="s">
        <v>1199</v>
      </c>
      <c r="C80" s="44" t="s">
        <v>1200</v>
      </c>
      <c r="D80" s="40"/>
      <c r="E80" s="40">
        <v>250000</v>
      </c>
      <c r="F80" s="40" t="s">
        <v>34</v>
      </c>
      <c r="G80" s="36">
        <v>150</v>
      </c>
      <c r="H80" s="45">
        <f aca="true" t="shared" si="4" ref="H80:H103">G80*Curs</f>
        <v>22500</v>
      </c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" hidden="1" outlineLevel="1">
      <c r="A81"/>
      <c r="B81" s="46" t="s">
        <v>1201</v>
      </c>
      <c r="C81" s="44" t="s">
        <v>1202</v>
      </c>
      <c r="D81" s="40"/>
      <c r="E81" s="40">
        <v>40000</v>
      </c>
      <c r="F81" s="40" t="s">
        <v>34</v>
      </c>
      <c r="G81" s="36">
        <v>120</v>
      </c>
      <c r="H81" s="45">
        <f t="shared" si="4"/>
        <v>18000</v>
      </c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" hidden="1" outlineLevel="1">
      <c r="A82"/>
      <c r="B82" s="46" t="s">
        <v>1203</v>
      </c>
      <c r="C82" s="44" t="s">
        <v>1204</v>
      </c>
      <c r="D82" s="40"/>
      <c r="E82" s="40">
        <v>50000</v>
      </c>
      <c r="F82" s="40" t="s">
        <v>156</v>
      </c>
      <c r="G82" s="36">
        <v>52</v>
      </c>
      <c r="H82" s="45">
        <f t="shared" si="4"/>
        <v>7800</v>
      </c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" hidden="1" outlineLevel="1">
      <c r="A83"/>
      <c r="B83" s="46" t="s">
        <v>1203</v>
      </c>
      <c r="C83" s="44" t="s">
        <v>1204</v>
      </c>
      <c r="D83" s="40"/>
      <c r="E83" s="40">
        <v>50000</v>
      </c>
      <c r="F83" s="40" t="s">
        <v>34</v>
      </c>
      <c r="G83" s="36">
        <v>95</v>
      </c>
      <c r="H83" s="45">
        <f t="shared" si="4"/>
        <v>14250</v>
      </c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" hidden="1" outlineLevel="1">
      <c r="A84"/>
      <c r="B84" s="46" t="s">
        <v>1205</v>
      </c>
      <c r="C84" s="44" t="s">
        <v>1206</v>
      </c>
      <c r="D84" s="40"/>
      <c r="E84" s="40">
        <v>80000</v>
      </c>
      <c r="F84" s="40" t="s">
        <v>156</v>
      </c>
      <c r="G84" s="36">
        <v>70</v>
      </c>
      <c r="H84" s="45">
        <f t="shared" si="4"/>
        <v>10500</v>
      </c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" hidden="1" outlineLevel="1">
      <c r="A85"/>
      <c r="B85" s="46" t="s">
        <v>1207</v>
      </c>
      <c r="C85" s="44" t="s">
        <v>1208</v>
      </c>
      <c r="D85" s="40"/>
      <c r="E85" s="40">
        <v>60000</v>
      </c>
      <c r="F85" s="40" t="s">
        <v>156</v>
      </c>
      <c r="G85" s="36">
        <v>55</v>
      </c>
      <c r="H85" s="45">
        <f t="shared" si="4"/>
        <v>8250</v>
      </c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" hidden="1" outlineLevel="1">
      <c r="A86"/>
      <c r="B86" s="46" t="s">
        <v>1207</v>
      </c>
      <c r="C86" s="44" t="s">
        <v>1208</v>
      </c>
      <c r="D86" s="40"/>
      <c r="E86" s="40">
        <v>60000</v>
      </c>
      <c r="F86" s="40" t="s">
        <v>34</v>
      </c>
      <c r="G86" s="36">
        <v>95</v>
      </c>
      <c r="H86" s="45">
        <f t="shared" si="4"/>
        <v>14250</v>
      </c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" hidden="1" outlineLevel="1">
      <c r="A87"/>
      <c r="B87" s="46" t="s">
        <v>1209</v>
      </c>
      <c r="C87" s="44" t="s">
        <v>1210</v>
      </c>
      <c r="D87" s="40"/>
      <c r="E87" s="40">
        <v>80000</v>
      </c>
      <c r="F87" s="40" t="s">
        <v>156</v>
      </c>
      <c r="G87" s="36">
        <v>75</v>
      </c>
      <c r="H87" s="45">
        <f t="shared" si="4"/>
        <v>11250</v>
      </c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" hidden="1" outlineLevel="1">
      <c r="A88"/>
      <c r="B88" s="46" t="s">
        <v>1209</v>
      </c>
      <c r="C88" s="44" t="s">
        <v>1211</v>
      </c>
      <c r="D88" s="40"/>
      <c r="E88" s="40">
        <v>80000</v>
      </c>
      <c r="F88" s="40" t="s">
        <v>34</v>
      </c>
      <c r="G88" s="36">
        <v>125</v>
      </c>
      <c r="H88" s="45">
        <f t="shared" si="4"/>
        <v>18750</v>
      </c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" hidden="1" outlineLevel="1">
      <c r="A89"/>
      <c r="B89" s="46" t="s">
        <v>1212</v>
      </c>
      <c r="C89" s="44" t="s">
        <v>1213</v>
      </c>
      <c r="D89" s="40"/>
      <c r="E89" s="40">
        <v>40000</v>
      </c>
      <c r="F89" s="40" t="s">
        <v>156</v>
      </c>
      <c r="G89" s="36">
        <v>48</v>
      </c>
      <c r="H89" s="45">
        <f t="shared" si="4"/>
        <v>7200</v>
      </c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" hidden="1" outlineLevel="1">
      <c r="A90"/>
      <c r="B90" s="46" t="s">
        <v>1212</v>
      </c>
      <c r="C90" s="44" t="s">
        <v>1214</v>
      </c>
      <c r="D90" s="40"/>
      <c r="E90" s="40">
        <v>40000</v>
      </c>
      <c r="F90" s="40" t="s">
        <v>34</v>
      </c>
      <c r="G90" s="36">
        <v>58</v>
      </c>
      <c r="H90" s="45">
        <f t="shared" si="4"/>
        <v>8700</v>
      </c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" hidden="1" outlineLevel="1">
      <c r="A91"/>
      <c r="B91" s="46" t="s">
        <v>1215</v>
      </c>
      <c r="C91" s="44" t="s">
        <v>1216</v>
      </c>
      <c r="D91" s="40"/>
      <c r="E91" s="40">
        <v>120000</v>
      </c>
      <c r="F91" s="40" t="s">
        <v>156</v>
      </c>
      <c r="G91" s="36">
        <v>73</v>
      </c>
      <c r="H91" s="45">
        <f t="shared" si="4"/>
        <v>10950</v>
      </c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24" customHeight="1" hidden="1" outlineLevel="1">
      <c r="A92"/>
      <c r="B92" s="46" t="s">
        <v>1217</v>
      </c>
      <c r="C92" s="44" t="s">
        <v>1218</v>
      </c>
      <c r="D92" s="40"/>
      <c r="E92" s="40">
        <v>160000</v>
      </c>
      <c r="F92" s="40" t="s">
        <v>156</v>
      </c>
      <c r="G92" s="36">
        <v>85</v>
      </c>
      <c r="H92" s="45">
        <f t="shared" si="4"/>
        <v>12750</v>
      </c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24" customHeight="1" hidden="1" outlineLevel="1">
      <c r="A93"/>
      <c r="B93" s="46" t="s">
        <v>1217</v>
      </c>
      <c r="C93" s="44" t="s">
        <v>1219</v>
      </c>
      <c r="D93" s="40"/>
      <c r="E93" s="40">
        <v>160000</v>
      </c>
      <c r="F93" s="40" t="s">
        <v>34</v>
      </c>
      <c r="G93" s="36">
        <v>114</v>
      </c>
      <c r="H93" s="45">
        <f t="shared" si="4"/>
        <v>17100</v>
      </c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" hidden="1" outlineLevel="1">
      <c r="A94"/>
      <c r="B94" s="46" t="s">
        <v>1220</v>
      </c>
      <c r="C94" s="44" t="s">
        <v>1221</v>
      </c>
      <c r="D94" s="40"/>
      <c r="E94" s="40">
        <v>200000</v>
      </c>
      <c r="F94" s="40" t="s">
        <v>156</v>
      </c>
      <c r="G94" s="36">
        <v>105</v>
      </c>
      <c r="H94" s="45">
        <f t="shared" si="4"/>
        <v>15750</v>
      </c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" hidden="1" outlineLevel="1">
      <c r="A95"/>
      <c r="B95" s="46" t="s">
        <v>1220</v>
      </c>
      <c r="C95" s="44" t="s">
        <v>1221</v>
      </c>
      <c r="D95" s="40"/>
      <c r="E95" s="40">
        <v>200000</v>
      </c>
      <c r="F95" s="40" t="s">
        <v>34</v>
      </c>
      <c r="G95" s="36">
        <v>180</v>
      </c>
      <c r="H95" s="45">
        <f t="shared" si="4"/>
        <v>27000</v>
      </c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" hidden="1" outlineLevel="1">
      <c r="A96"/>
      <c r="B96" s="46" t="s">
        <v>1222</v>
      </c>
      <c r="C96" s="44" t="s">
        <v>1223</v>
      </c>
      <c r="D96" s="40"/>
      <c r="E96" s="40">
        <v>30000</v>
      </c>
      <c r="F96" s="40" t="s">
        <v>221</v>
      </c>
      <c r="G96" s="36">
        <v>35</v>
      </c>
      <c r="H96" s="45">
        <f t="shared" si="4"/>
        <v>5250</v>
      </c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" hidden="1" outlineLevel="1">
      <c r="A97"/>
      <c r="B97" s="46" t="s">
        <v>1224</v>
      </c>
      <c r="C97" s="44" t="s">
        <v>1225</v>
      </c>
      <c r="D97" s="40"/>
      <c r="E97" s="40"/>
      <c r="F97" s="40" t="s">
        <v>221</v>
      </c>
      <c r="G97" s="36">
        <v>26</v>
      </c>
      <c r="H97" s="45">
        <f t="shared" si="4"/>
        <v>3900</v>
      </c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" hidden="1" outlineLevel="1">
      <c r="A98"/>
      <c r="B98" s="46" t="s">
        <v>1226</v>
      </c>
      <c r="C98" s="44" t="s">
        <v>1227</v>
      </c>
      <c r="D98" s="40"/>
      <c r="E98" s="40">
        <v>12000</v>
      </c>
      <c r="F98" s="40" t="s">
        <v>156</v>
      </c>
      <c r="G98" s="36">
        <v>54</v>
      </c>
      <c r="H98" s="45">
        <f t="shared" si="4"/>
        <v>8100</v>
      </c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" hidden="1" outlineLevel="1">
      <c r="A99"/>
      <c r="B99" s="46" t="s">
        <v>1228</v>
      </c>
      <c r="C99" s="44" t="s">
        <v>1229</v>
      </c>
      <c r="D99" s="40"/>
      <c r="E99" s="40"/>
      <c r="F99" s="40" t="s">
        <v>34</v>
      </c>
      <c r="G99" s="36">
        <v>62</v>
      </c>
      <c r="H99" s="45">
        <f t="shared" si="4"/>
        <v>9300</v>
      </c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" hidden="1" outlineLevel="1">
      <c r="A100"/>
      <c r="B100" s="46" t="s">
        <v>1230</v>
      </c>
      <c r="C100" s="44" t="s">
        <v>1231</v>
      </c>
      <c r="D100" s="40"/>
      <c r="E100" s="40">
        <v>10000</v>
      </c>
      <c r="F100" s="40" t="s">
        <v>34</v>
      </c>
      <c r="G100" s="36">
        <v>90</v>
      </c>
      <c r="H100" s="45">
        <f t="shared" si="4"/>
        <v>13500</v>
      </c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" hidden="1" outlineLevel="1">
      <c r="A101"/>
      <c r="B101" s="46" t="s">
        <v>1232</v>
      </c>
      <c r="C101" s="44" t="s">
        <v>1233</v>
      </c>
      <c r="D101" s="40"/>
      <c r="E101" s="40">
        <v>20000</v>
      </c>
      <c r="F101" s="40" t="s">
        <v>34</v>
      </c>
      <c r="G101" s="36">
        <v>77</v>
      </c>
      <c r="H101" s="45">
        <f t="shared" si="4"/>
        <v>11550</v>
      </c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" hidden="1" outlineLevel="1">
      <c r="A102"/>
      <c r="B102" s="46" t="s">
        <v>1234</v>
      </c>
      <c r="C102" s="44" t="s">
        <v>1235</v>
      </c>
      <c r="D102" s="40"/>
      <c r="E102" s="40">
        <v>9000</v>
      </c>
      <c r="F102" s="40" t="s">
        <v>34</v>
      </c>
      <c r="G102" s="36">
        <v>105</v>
      </c>
      <c r="H102" s="45">
        <f t="shared" si="4"/>
        <v>15750</v>
      </c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s="97" customFormat="1" ht="12" hidden="1" outlineLevel="1">
      <c r="B103" s="46"/>
      <c r="C103" s="44" t="s">
        <v>1236</v>
      </c>
      <c r="D103" s="40"/>
      <c r="E103" s="40"/>
      <c r="F103" s="40" t="s">
        <v>156</v>
      </c>
      <c r="G103" s="36">
        <v>32</v>
      </c>
      <c r="H103" s="45">
        <f t="shared" si="4"/>
        <v>4800</v>
      </c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8" s="25" customFormat="1" ht="18" customHeight="1" collapsed="1">
      <c r="B104" s="124" t="s">
        <v>1237</v>
      </c>
      <c r="C104" s="124"/>
      <c r="D104" s="124"/>
      <c r="E104" s="124"/>
      <c r="F104" s="124"/>
      <c r="G104" s="124"/>
      <c r="H104" s="124"/>
    </row>
    <row r="105" spans="1:17" ht="19.5" hidden="1" outlineLevel="1">
      <c r="A105"/>
      <c r="B105" s="46" t="s">
        <v>1238</v>
      </c>
      <c r="C105" s="44" t="s">
        <v>1239</v>
      </c>
      <c r="D105" s="40"/>
      <c r="E105" s="40" t="s">
        <v>1240</v>
      </c>
      <c r="F105" s="40" t="s">
        <v>34</v>
      </c>
      <c r="G105" s="36">
        <v>6.8</v>
      </c>
      <c r="H105" s="45">
        <f>G105*Curs</f>
        <v>1020</v>
      </c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" hidden="1" outlineLevel="1">
      <c r="A106"/>
      <c r="B106" s="46" t="s">
        <v>1241</v>
      </c>
      <c r="C106" s="44" t="s">
        <v>1242</v>
      </c>
      <c r="D106" s="40"/>
      <c r="E106" s="40" t="s">
        <v>1243</v>
      </c>
      <c r="F106" s="40" t="s">
        <v>34</v>
      </c>
      <c r="G106" s="36">
        <v>12</v>
      </c>
      <c r="H106" s="45">
        <f>G106*Curs</f>
        <v>1800</v>
      </c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" hidden="1" outlineLevel="1">
      <c r="A107"/>
      <c r="B107" s="46" t="s">
        <v>1244</v>
      </c>
      <c r="C107" s="44" t="s">
        <v>1245</v>
      </c>
      <c r="D107" s="40"/>
      <c r="E107" s="40" t="s">
        <v>1246</v>
      </c>
      <c r="F107" s="40" t="s">
        <v>34</v>
      </c>
      <c r="G107" s="36">
        <v>22</v>
      </c>
      <c r="H107" s="45">
        <f>G107*Curs</f>
        <v>3300</v>
      </c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2:8" s="25" customFormat="1" ht="18" customHeight="1" collapsed="1">
      <c r="B108" s="124" t="s">
        <v>1247</v>
      </c>
      <c r="C108" s="124"/>
      <c r="D108" s="124"/>
      <c r="E108" s="124"/>
      <c r="F108" s="124"/>
      <c r="G108" s="124"/>
      <c r="H108" s="124"/>
    </row>
    <row r="109" spans="1:17" ht="12" hidden="1" outlineLevel="1">
      <c r="A109"/>
      <c r="B109" s="28" t="s">
        <v>1248</v>
      </c>
      <c r="C109" s="43" t="s">
        <v>1249</v>
      </c>
      <c r="D109" s="31"/>
      <c r="E109" s="31">
        <v>5000</v>
      </c>
      <c r="F109" s="31" t="s">
        <v>34</v>
      </c>
      <c r="G109" s="35">
        <v>80</v>
      </c>
      <c r="H109" s="33">
        <f aca="true" t="shared" si="5" ref="H109:H114">G109*Curs</f>
        <v>12000</v>
      </c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" hidden="1" outlineLevel="1">
      <c r="A110"/>
      <c r="B110" s="28" t="s">
        <v>1250</v>
      </c>
      <c r="C110" s="43" t="s">
        <v>1251</v>
      </c>
      <c r="D110" s="31"/>
      <c r="E110" s="31">
        <v>30000</v>
      </c>
      <c r="F110" s="31" t="s">
        <v>34</v>
      </c>
      <c r="G110" s="35">
        <v>95</v>
      </c>
      <c r="H110" s="33">
        <f t="shared" si="5"/>
        <v>14250</v>
      </c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" hidden="1" outlineLevel="1">
      <c r="A111"/>
      <c r="B111" s="28" t="s">
        <v>1252</v>
      </c>
      <c r="C111" s="43" t="s">
        <v>1253</v>
      </c>
      <c r="D111" s="31"/>
      <c r="E111" s="31">
        <v>2000</v>
      </c>
      <c r="F111" s="31" t="s">
        <v>34</v>
      </c>
      <c r="G111" s="35">
        <v>45</v>
      </c>
      <c r="H111" s="33">
        <f t="shared" si="5"/>
        <v>6750</v>
      </c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" hidden="1" outlineLevel="1">
      <c r="A112"/>
      <c r="B112" s="28" t="s">
        <v>1254</v>
      </c>
      <c r="C112" s="43" t="s">
        <v>1255</v>
      </c>
      <c r="D112" s="31"/>
      <c r="E112" s="31">
        <v>20000</v>
      </c>
      <c r="F112" s="31" t="s">
        <v>34</v>
      </c>
      <c r="G112" s="35">
        <v>55</v>
      </c>
      <c r="H112" s="33">
        <f t="shared" si="5"/>
        <v>8250</v>
      </c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" hidden="1" outlineLevel="1">
      <c r="A113"/>
      <c r="B113" s="28" t="s">
        <v>1256</v>
      </c>
      <c r="C113" s="43" t="s">
        <v>1257</v>
      </c>
      <c r="D113" s="31"/>
      <c r="E113" s="31">
        <v>3000</v>
      </c>
      <c r="F113" s="31" t="s">
        <v>34</v>
      </c>
      <c r="G113" s="35">
        <v>65</v>
      </c>
      <c r="H113" s="33">
        <f t="shared" si="5"/>
        <v>9750</v>
      </c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" hidden="1" outlineLevel="1">
      <c r="A114"/>
      <c r="B114" s="28" t="s">
        <v>1258</v>
      </c>
      <c r="C114" s="43" t="s">
        <v>1259</v>
      </c>
      <c r="D114" s="31"/>
      <c r="E114" s="31">
        <v>20000</v>
      </c>
      <c r="F114" s="31" t="s">
        <v>34</v>
      </c>
      <c r="G114" s="35">
        <v>70</v>
      </c>
      <c r="H114" s="33">
        <f t="shared" si="5"/>
        <v>10500</v>
      </c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2:8" s="25" customFormat="1" ht="18" customHeight="1" collapsed="1">
      <c r="B115" s="124" t="s">
        <v>364</v>
      </c>
      <c r="C115" s="124"/>
      <c r="D115" s="124"/>
      <c r="E115" s="124"/>
      <c r="F115" s="124"/>
      <c r="G115" s="124"/>
      <c r="H115" s="124"/>
    </row>
    <row r="116" spans="1:17" ht="19.5" hidden="1" outlineLevel="1">
      <c r="A116"/>
      <c r="B116" s="46" t="s">
        <v>1260</v>
      </c>
      <c r="C116" s="44" t="s">
        <v>1261</v>
      </c>
      <c r="D116" s="40"/>
      <c r="E116" s="40"/>
      <c r="F116" s="40" t="s">
        <v>156</v>
      </c>
      <c r="G116" s="36">
        <v>7</v>
      </c>
      <c r="H116" s="45">
        <f aca="true" t="shared" si="6" ref="H116:H134">G116*Curs</f>
        <v>1050</v>
      </c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" hidden="1" outlineLevel="1">
      <c r="A117"/>
      <c r="B117" s="46" t="s">
        <v>1262</v>
      </c>
      <c r="C117" s="44" t="s">
        <v>1263</v>
      </c>
      <c r="D117" s="40"/>
      <c r="E117" s="40"/>
      <c r="F117" s="40" t="s">
        <v>34</v>
      </c>
      <c r="G117" s="36">
        <v>12</v>
      </c>
      <c r="H117" s="45">
        <f t="shared" si="6"/>
        <v>1800</v>
      </c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" hidden="1" outlineLevel="1">
      <c r="A118"/>
      <c r="B118" s="46" t="s">
        <v>1264</v>
      </c>
      <c r="C118" s="44" t="s">
        <v>1265</v>
      </c>
      <c r="D118" s="40"/>
      <c r="E118" s="40"/>
      <c r="F118" s="40" t="s">
        <v>34</v>
      </c>
      <c r="G118" s="36">
        <v>13</v>
      </c>
      <c r="H118" s="45">
        <f t="shared" si="6"/>
        <v>1950</v>
      </c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" hidden="1" outlineLevel="1">
      <c r="A119"/>
      <c r="B119" s="46" t="s">
        <v>1266</v>
      </c>
      <c r="C119" s="44" t="s">
        <v>1267</v>
      </c>
      <c r="D119" s="40"/>
      <c r="E119" s="40"/>
      <c r="F119" s="40" t="s">
        <v>156</v>
      </c>
      <c r="G119" s="36">
        <v>4.6</v>
      </c>
      <c r="H119" s="45">
        <f t="shared" si="6"/>
        <v>690</v>
      </c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9.5" hidden="1" outlineLevel="1">
      <c r="A120"/>
      <c r="B120" s="46" t="s">
        <v>1268</v>
      </c>
      <c r="C120" s="44" t="s">
        <v>1269</v>
      </c>
      <c r="D120" s="40"/>
      <c r="E120" s="40"/>
      <c r="F120" s="40" t="s">
        <v>156</v>
      </c>
      <c r="G120" s="36">
        <v>15</v>
      </c>
      <c r="H120" s="45">
        <f t="shared" si="6"/>
        <v>2250</v>
      </c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" hidden="1" outlineLevel="1">
      <c r="A121"/>
      <c r="B121" s="46" t="s">
        <v>1270</v>
      </c>
      <c r="C121" s="44" t="s">
        <v>1271</v>
      </c>
      <c r="D121" s="40"/>
      <c r="E121" s="40"/>
      <c r="F121" s="40" t="s">
        <v>156</v>
      </c>
      <c r="G121" s="36">
        <v>18</v>
      </c>
      <c r="H121" s="45">
        <f t="shared" si="6"/>
        <v>2700</v>
      </c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" hidden="1" outlineLevel="1">
      <c r="A122"/>
      <c r="B122" s="46" t="s">
        <v>1272</v>
      </c>
      <c r="C122" s="44" t="s">
        <v>1273</v>
      </c>
      <c r="D122" s="40"/>
      <c r="E122" s="40"/>
      <c r="F122" s="40" t="s">
        <v>156</v>
      </c>
      <c r="G122" s="36">
        <v>14</v>
      </c>
      <c r="H122" s="45">
        <f t="shared" si="6"/>
        <v>2100</v>
      </c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" hidden="1" outlineLevel="1">
      <c r="A123"/>
      <c r="B123" s="46" t="s">
        <v>1274</v>
      </c>
      <c r="C123" s="44" t="s">
        <v>1275</v>
      </c>
      <c r="D123" s="40"/>
      <c r="E123" s="40"/>
      <c r="F123" s="40" t="s">
        <v>156</v>
      </c>
      <c r="G123" s="36">
        <v>24</v>
      </c>
      <c r="H123" s="45">
        <f t="shared" si="6"/>
        <v>3600</v>
      </c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" hidden="1" outlineLevel="1">
      <c r="A124"/>
      <c r="B124" s="46" t="s">
        <v>1276</v>
      </c>
      <c r="C124" s="44" t="s">
        <v>1277</v>
      </c>
      <c r="D124" s="40"/>
      <c r="E124" s="40"/>
      <c r="F124" s="40" t="s">
        <v>156</v>
      </c>
      <c r="G124" s="36">
        <v>30</v>
      </c>
      <c r="H124" s="45">
        <f t="shared" si="6"/>
        <v>4500</v>
      </c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" hidden="1" outlineLevel="1">
      <c r="A125"/>
      <c r="B125" s="46" t="s">
        <v>1278</v>
      </c>
      <c r="C125" s="44" t="s">
        <v>1279</v>
      </c>
      <c r="D125" s="40"/>
      <c r="E125" s="40"/>
      <c r="F125" s="40" t="s">
        <v>156</v>
      </c>
      <c r="G125" s="36">
        <v>16</v>
      </c>
      <c r="H125" s="45">
        <f t="shared" si="6"/>
        <v>2400</v>
      </c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5" customHeight="1" hidden="1" outlineLevel="1">
      <c r="A126"/>
      <c r="B126" s="46" t="s">
        <v>1280</v>
      </c>
      <c r="C126" s="44" t="s">
        <v>1281</v>
      </c>
      <c r="D126" s="40"/>
      <c r="E126" s="40"/>
      <c r="F126" s="40" t="s">
        <v>156</v>
      </c>
      <c r="G126" s="36">
        <v>9.6</v>
      </c>
      <c r="H126" s="45">
        <f t="shared" si="6"/>
        <v>1440</v>
      </c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5" customHeight="1" hidden="1" outlineLevel="1">
      <c r="A127"/>
      <c r="B127" s="46" t="s">
        <v>1282</v>
      </c>
      <c r="C127" s="44" t="s">
        <v>1265</v>
      </c>
      <c r="D127" s="40"/>
      <c r="E127" s="40"/>
      <c r="F127" s="40" t="s">
        <v>156</v>
      </c>
      <c r="G127" s="36">
        <v>16</v>
      </c>
      <c r="H127" s="45">
        <f t="shared" si="6"/>
        <v>2400</v>
      </c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5" customHeight="1" hidden="1" outlineLevel="1">
      <c r="A128"/>
      <c r="B128" s="46" t="s">
        <v>1283</v>
      </c>
      <c r="C128" s="44" t="s">
        <v>1284</v>
      </c>
      <c r="D128" s="40"/>
      <c r="E128" s="40"/>
      <c r="F128" s="40" t="s">
        <v>156</v>
      </c>
      <c r="G128" s="36">
        <v>11</v>
      </c>
      <c r="H128" s="45">
        <f t="shared" si="6"/>
        <v>1650</v>
      </c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" hidden="1" outlineLevel="1">
      <c r="A129"/>
      <c r="B129" s="46" t="s">
        <v>1285</v>
      </c>
      <c r="C129" s="44" t="s">
        <v>1286</v>
      </c>
      <c r="D129" s="40"/>
      <c r="E129" s="40"/>
      <c r="F129" s="40" t="s">
        <v>156</v>
      </c>
      <c r="G129" s="36">
        <v>7</v>
      </c>
      <c r="H129" s="45">
        <f t="shared" si="6"/>
        <v>1050</v>
      </c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" hidden="1" outlineLevel="1">
      <c r="A130"/>
      <c r="B130" s="46" t="s">
        <v>1287</v>
      </c>
      <c r="C130" s="44" t="s">
        <v>1288</v>
      </c>
      <c r="D130" s="40"/>
      <c r="E130" s="40"/>
      <c r="F130" s="40" t="s">
        <v>156</v>
      </c>
      <c r="G130" s="36">
        <v>12</v>
      </c>
      <c r="H130" s="45">
        <f t="shared" si="6"/>
        <v>1800</v>
      </c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" hidden="1" outlineLevel="1">
      <c r="A131"/>
      <c r="B131" s="46" t="s">
        <v>1289</v>
      </c>
      <c r="C131" s="44" t="s">
        <v>1290</v>
      </c>
      <c r="D131" s="40"/>
      <c r="E131" s="40"/>
      <c r="F131" s="40" t="s">
        <v>156</v>
      </c>
      <c r="G131" s="36">
        <v>10</v>
      </c>
      <c r="H131" s="45">
        <f t="shared" si="6"/>
        <v>1500</v>
      </c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" hidden="1" outlineLevel="1">
      <c r="A132"/>
      <c r="B132" s="46" t="s">
        <v>1291</v>
      </c>
      <c r="C132" s="44" t="s">
        <v>1292</v>
      </c>
      <c r="D132" s="40"/>
      <c r="E132" s="40"/>
      <c r="F132" s="40" t="s">
        <v>34</v>
      </c>
      <c r="G132" s="36">
        <v>14</v>
      </c>
      <c r="H132" s="45">
        <f t="shared" si="6"/>
        <v>2100</v>
      </c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" hidden="1" outlineLevel="1">
      <c r="A133"/>
      <c r="B133" s="46" t="s">
        <v>1293</v>
      </c>
      <c r="C133" s="44" t="s">
        <v>1294</v>
      </c>
      <c r="D133" s="40"/>
      <c r="E133" s="40"/>
      <c r="F133" s="40" t="s">
        <v>156</v>
      </c>
      <c r="G133" s="36">
        <v>10</v>
      </c>
      <c r="H133" s="45">
        <f t="shared" si="6"/>
        <v>1500</v>
      </c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" hidden="1" outlineLevel="1">
      <c r="A134"/>
      <c r="B134" s="46" t="s">
        <v>1295</v>
      </c>
      <c r="C134" s="44" t="s">
        <v>1296</v>
      </c>
      <c r="D134" s="40"/>
      <c r="E134" s="40"/>
      <c r="F134" s="40" t="s">
        <v>156</v>
      </c>
      <c r="G134" s="36">
        <v>6</v>
      </c>
      <c r="H134" s="45">
        <f t="shared" si="6"/>
        <v>900</v>
      </c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2:8" s="25" customFormat="1" ht="18" customHeight="1" collapsed="1">
      <c r="B135" s="126" t="s">
        <v>390</v>
      </c>
      <c r="C135" s="126"/>
      <c r="D135" s="126"/>
      <c r="E135" s="126"/>
      <c r="F135" s="126"/>
      <c r="G135" s="126"/>
      <c r="H135" s="126"/>
    </row>
    <row r="136" spans="1:17" ht="12" hidden="1" outlineLevel="1">
      <c r="A136"/>
      <c r="B136" s="46" t="s">
        <v>1297</v>
      </c>
      <c r="C136" s="44" t="s">
        <v>1298</v>
      </c>
      <c r="D136" s="40"/>
      <c r="E136" s="40"/>
      <c r="F136" s="40" t="s">
        <v>34</v>
      </c>
      <c r="G136" s="36">
        <v>70</v>
      </c>
      <c r="H136" s="45">
        <f aca="true" t="shared" si="7" ref="H136:H156">G136*Curs</f>
        <v>10500</v>
      </c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25.5" customHeight="1" hidden="1" outlineLevel="1">
      <c r="A137"/>
      <c r="B137" s="46" t="s">
        <v>1299</v>
      </c>
      <c r="C137" s="44" t="s">
        <v>1300</v>
      </c>
      <c r="D137" s="40"/>
      <c r="E137" s="40"/>
      <c r="F137" s="40" t="s">
        <v>34</v>
      </c>
      <c r="G137" s="36">
        <v>90</v>
      </c>
      <c r="H137" s="45">
        <f t="shared" si="7"/>
        <v>13500</v>
      </c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25.5" customHeight="1" hidden="1" outlineLevel="1">
      <c r="A138"/>
      <c r="B138" s="46" t="s">
        <v>1301</v>
      </c>
      <c r="C138" s="44" t="s">
        <v>1302</v>
      </c>
      <c r="D138" s="40"/>
      <c r="E138" s="40"/>
      <c r="F138" s="40" t="s">
        <v>34</v>
      </c>
      <c r="G138" s="36">
        <v>75</v>
      </c>
      <c r="H138" s="45">
        <f t="shared" si="7"/>
        <v>11250</v>
      </c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" hidden="1" outlineLevel="1">
      <c r="A139"/>
      <c r="B139" s="46" t="s">
        <v>1303</v>
      </c>
      <c r="C139" s="44" t="s">
        <v>1298</v>
      </c>
      <c r="D139" s="40"/>
      <c r="E139" s="40"/>
      <c r="F139" s="40" t="s">
        <v>34</v>
      </c>
      <c r="G139" s="36">
        <v>68</v>
      </c>
      <c r="H139" s="45">
        <f t="shared" si="7"/>
        <v>10200</v>
      </c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" hidden="1" outlineLevel="1">
      <c r="A140"/>
      <c r="B140" s="46" t="s">
        <v>1304</v>
      </c>
      <c r="C140" s="44" t="s">
        <v>1305</v>
      </c>
      <c r="D140" s="40"/>
      <c r="E140" s="40"/>
      <c r="F140" s="40" t="s">
        <v>34</v>
      </c>
      <c r="G140" s="36">
        <v>88</v>
      </c>
      <c r="H140" s="45">
        <f t="shared" si="7"/>
        <v>13200</v>
      </c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" hidden="1" outlineLevel="1">
      <c r="A141"/>
      <c r="B141" s="46" t="s">
        <v>1306</v>
      </c>
      <c r="C141" s="44" t="s">
        <v>1307</v>
      </c>
      <c r="D141" s="40"/>
      <c r="E141" s="40"/>
      <c r="F141" s="40" t="s">
        <v>34</v>
      </c>
      <c r="G141" s="36">
        <v>80</v>
      </c>
      <c r="H141" s="45">
        <f t="shared" si="7"/>
        <v>12000</v>
      </c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9.5" hidden="1" outlineLevel="1">
      <c r="A142"/>
      <c r="B142" s="46" t="s">
        <v>1308</v>
      </c>
      <c r="C142" s="44" t="s">
        <v>1309</v>
      </c>
      <c r="D142" s="40"/>
      <c r="E142" s="40"/>
      <c r="F142" s="40" t="s">
        <v>156</v>
      </c>
      <c r="G142" s="36">
        <v>24</v>
      </c>
      <c r="H142" s="45">
        <f t="shared" si="7"/>
        <v>3600</v>
      </c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9.5" hidden="1" outlineLevel="1">
      <c r="A143"/>
      <c r="B143" s="46" t="s">
        <v>1310</v>
      </c>
      <c r="C143" s="44" t="s">
        <v>1311</v>
      </c>
      <c r="D143" s="40"/>
      <c r="E143" s="40"/>
      <c r="F143" s="40" t="s">
        <v>156</v>
      </c>
      <c r="G143" s="36">
        <v>22</v>
      </c>
      <c r="H143" s="45">
        <f t="shared" si="7"/>
        <v>3300</v>
      </c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9.5" hidden="1" outlineLevel="1">
      <c r="A144"/>
      <c r="B144" s="46" t="s">
        <v>1312</v>
      </c>
      <c r="C144" s="44" t="s">
        <v>1313</v>
      </c>
      <c r="D144" s="40"/>
      <c r="E144" s="40"/>
      <c r="F144" s="40" t="s">
        <v>156</v>
      </c>
      <c r="G144" s="36">
        <v>20</v>
      </c>
      <c r="H144" s="45">
        <f t="shared" si="7"/>
        <v>3000</v>
      </c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" hidden="1" outlineLevel="1">
      <c r="A145"/>
      <c r="B145" s="46" t="s">
        <v>1314</v>
      </c>
      <c r="C145" s="44" t="s">
        <v>1315</v>
      </c>
      <c r="D145" s="40"/>
      <c r="E145" s="40"/>
      <c r="F145" s="40" t="s">
        <v>156</v>
      </c>
      <c r="G145" s="36">
        <v>36</v>
      </c>
      <c r="H145" s="45">
        <f t="shared" si="7"/>
        <v>5400</v>
      </c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9.5" hidden="1" outlineLevel="1">
      <c r="A146"/>
      <c r="B146" s="46" t="s">
        <v>1316</v>
      </c>
      <c r="C146" s="44" t="s">
        <v>1317</v>
      </c>
      <c r="D146" s="40"/>
      <c r="E146" s="40"/>
      <c r="F146" s="40" t="s">
        <v>156</v>
      </c>
      <c r="G146" s="36">
        <v>26</v>
      </c>
      <c r="H146" s="45">
        <f t="shared" si="7"/>
        <v>3900</v>
      </c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" hidden="1" outlineLevel="1">
      <c r="A147"/>
      <c r="B147" s="46" t="s">
        <v>1318</v>
      </c>
      <c r="C147" s="44" t="s">
        <v>1319</v>
      </c>
      <c r="D147" s="40"/>
      <c r="E147" s="40"/>
      <c r="F147" s="40" t="s">
        <v>156</v>
      </c>
      <c r="G147" s="36">
        <v>32</v>
      </c>
      <c r="H147" s="45">
        <f t="shared" si="7"/>
        <v>4800</v>
      </c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" hidden="1" outlineLevel="1">
      <c r="A148"/>
      <c r="B148" s="46" t="s">
        <v>1320</v>
      </c>
      <c r="C148" s="44" t="s">
        <v>1321</v>
      </c>
      <c r="D148" s="40"/>
      <c r="E148" s="40"/>
      <c r="F148" s="40" t="s">
        <v>156</v>
      </c>
      <c r="G148" s="36">
        <v>48</v>
      </c>
      <c r="H148" s="45">
        <f t="shared" si="7"/>
        <v>7200</v>
      </c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24.75" customHeight="1" hidden="1" outlineLevel="1">
      <c r="A149"/>
      <c r="B149" s="46" t="s">
        <v>1322</v>
      </c>
      <c r="C149" s="44" t="s">
        <v>1323</v>
      </c>
      <c r="D149" s="40"/>
      <c r="E149" s="40"/>
      <c r="F149" s="40" t="s">
        <v>156</v>
      </c>
      <c r="G149" s="36">
        <v>38</v>
      </c>
      <c r="H149" s="45">
        <f t="shared" si="7"/>
        <v>5700</v>
      </c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" hidden="1" outlineLevel="1">
      <c r="A150"/>
      <c r="B150" s="46" t="s">
        <v>1324</v>
      </c>
      <c r="C150" s="44" t="s">
        <v>1325</v>
      </c>
      <c r="D150" s="40"/>
      <c r="E150" s="40"/>
      <c r="F150" s="40" t="s">
        <v>156</v>
      </c>
      <c r="G150" s="36">
        <v>20</v>
      </c>
      <c r="H150" s="45">
        <f t="shared" si="7"/>
        <v>3000</v>
      </c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" hidden="1" outlineLevel="1">
      <c r="A151"/>
      <c r="B151" s="46" t="s">
        <v>1326</v>
      </c>
      <c r="C151" s="44" t="s">
        <v>1327</v>
      </c>
      <c r="D151" s="40"/>
      <c r="E151" s="40"/>
      <c r="F151" s="40" t="s">
        <v>156</v>
      </c>
      <c r="G151" s="36">
        <v>42</v>
      </c>
      <c r="H151" s="45">
        <f t="shared" si="7"/>
        <v>6300</v>
      </c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" hidden="1" outlineLevel="1">
      <c r="A152"/>
      <c r="B152" s="46" t="s">
        <v>1328</v>
      </c>
      <c r="C152" s="44" t="s">
        <v>1329</v>
      </c>
      <c r="D152" s="40"/>
      <c r="E152" s="40"/>
      <c r="F152" s="40" t="s">
        <v>156</v>
      </c>
      <c r="G152" s="36">
        <v>15</v>
      </c>
      <c r="H152" s="45">
        <f t="shared" si="7"/>
        <v>2250</v>
      </c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" hidden="1" outlineLevel="1">
      <c r="A153"/>
      <c r="B153" s="46" t="s">
        <v>1330</v>
      </c>
      <c r="C153" s="44" t="s">
        <v>1331</v>
      </c>
      <c r="D153" s="40"/>
      <c r="E153" s="40"/>
      <c r="F153" s="40" t="s">
        <v>156</v>
      </c>
      <c r="G153" s="36">
        <v>16</v>
      </c>
      <c r="H153" s="45">
        <f t="shared" si="7"/>
        <v>2400</v>
      </c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22.5" customHeight="1" hidden="1" outlineLevel="1">
      <c r="A154"/>
      <c r="B154" s="46" t="s">
        <v>1332</v>
      </c>
      <c r="C154" s="44" t="s">
        <v>1333</v>
      </c>
      <c r="D154" s="40"/>
      <c r="E154" s="40"/>
      <c r="F154" s="40" t="s">
        <v>156</v>
      </c>
      <c r="G154" s="36">
        <v>30</v>
      </c>
      <c r="H154" s="45">
        <f t="shared" si="7"/>
        <v>4500</v>
      </c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2" hidden="1" outlineLevel="1">
      <c r="A155"/>
      <c r="B155" s="46" t="s">
        <v>1334</v>
      </c>
      <c r="C155" s="44" t="s">
        <v>1335</v>
      </c>
      <c r="D155" s="40"/>
      <c r="E155" s="40"/>
      <c r="F155" s="40" t="s">
        <v>156</v>
      </c>
      <c r="G155" s="36">
        <v>36</v>
      </c>
      <c r="H155" s="45">
        <f t="shared" si="7"/>
        <v>5400</v>
      </c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9.5" hidden="1" outlineLevel="1">
      <c r="A156"/>
      <c r="B156" s="46" t="s">
        <v>1336</v>
      </c>
      <c r="C156" s="44" t="s">
        <v>1313</v>
      </c>
      <c r="D156" s="40"/>
      <c r="E156" s="40"/>
      <c r="F156" s="40" t="s">
        <v>156</v>
      </c>
      <c r="G156" s="36">
        <v>33</v>
      </c>
      <c r="H156" s="45">
        <f t="shared" si="7"/>
        <v>4950</v>
      </c>
      <c r="I156" s="34"/>
      <c r="J156" s="34"/>
      <c r="K156" s="34"/>
      <c r="L156" s="34"/>
      <c r="M156" s="34"/>
      <c r="N156" s="34"/>
      <c r="O156" s="34"/>
      <c r="P156" s="34"/>
      <c r="Q156" s="34"/>
    </row>
    <row r="157" ht="12" collapsed="1"/>
  </sheetData>
  <sheetProtection selectLockedCells="1" selectUnlockedCells="1"/>
  <mergeCells count="7">
    <mergeCell ref="B135:H135"/>
    <mergeCell ref="E2:G3"/>
    <mergeCell ref="B48:H48"/>
    <mergeCell ref="B64:H64"/>
    <mergeCell ref="B104:H104"/>
    <mergeCell ref="B108:H108"/>
    <mergeCell ref="B115:H115"/>
  </mergeCells>
  <hyperlinks>
    <hyperlink ref="B4" r:id="rId1" display="zhenya@rolf.kz"/>
  </hyperlinks>
  <printOptions/>
  <pageMargins left="0.20972222222222223" right="0.14027777777777778" top="0.1597222222222222" bottom="0.24027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C22" sqref="C22"/>
    </sheetView>
  </sheetViews>
  <sheetFormatPr defaultColWidth="8.8515625" defaultRowHeight="12.75" outlineLevelRow="1"/>
  <cols>
    <col min="1" max="1" width="0.9921875" style="67" customWidth="1"/>
    <col min="2" max="2" width="14.00390625" style="0" customWidth="1"/>
    <col min="3" max="3" width="49.421875" style="0" customWidth="1"/>
    <col min="4" max="4" width="6.421875" style="0" customWidth="1"/>
    <col min="5" max="5" width="8.28125" style="0" customWidth="1"/>
    <col min="6" max="6" width="9.421875" style="0" customWidth="1"/>
    <col min="7" max="7" width="7.42187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25" t="s">
        <v>1337</v>
      </c>
      <c r="F2" s="125"/>
      <c r="G2" s="125"/>
      <c r="H2"/>
    </row>
    <row r="3" spans="1:8" s="25" customFormat="1" ht="12">
      <c r="A3" s="67"/>
      <c r="B3" s="21" t="s">
        <v>1077</v>
      </c>
      <c r="C3" s="12"/>
      <c r="D3" s="12"/>
      <c r="E3" s="125"/>
      <c r="F3" s="125"/>
      <c r="G3" s="125"/>
      <c r="H3"/>
    </row>
    <row r="4" spans="1:8" s="25" customFormat="1" ht="16.5" customHeight="1">
      <c r="A4" s="67"/>
      <c r="B4" s="21" t="s">
        <v>11</v>
      </c>
      <c r="C4" s="12"/>
      <c r="D4" s="12"/>
      <c r="E4" s="20"/>
      <c r="F4" s="20"/>
      <c r="G4" s="20"/>
      <c r="H4"/>
    </row>
    <row r="5" spans="2:8" s="25" customFormat="1" ht="12.75">
      <c r="B5" s="96"/>
      <c r="C5" s="12"/>
      <c r="D5" s="67"/>
      <c r="E5" s="12"/>
      <c r="F5" s="12"/>
      <c r="G5" s="67"/>
      <c r="H5"/>
    </row>
    <row r="6" spans="2:8" s="25" customFormat="1" ht="33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0.5">
      <c r="B7" s="26" t="s">
        <v>1078</v>
      </c>
      <c r="C7" s="26"/>
      <c r="D7" s="26"/>
      <c r="E7" s="26"/>
      <c r="F7" s="26"/>
      <c r="G7" s="26"/>
      <c r="H7" s="26"/>
    </row>
    <row r="8" spans="1:17" ht="12" hidden="1" outlineLevel="1">
      <c r="A8"/>
      <c r="B8" s="46" t="s">
        <v>1338</v>
      </c>
      <c r="C8" s="44" t="s">
        <v>1339</v>
      </c>
      <c r="D8" s="40">
        <v>145</v>
      </c>
      <c r="E8" s="40">
        <v>2500</v>
      </c>
      <c r="F8" s="40" t="s">
        <v>221</v>
      </c>
      <c r="G8" s="36">
        <v>9</v>
      </c>
      <c r="H8" s="45">
        <f aca="true" t="shared" si="0" ref="H8:H44">G8*Curs</f>
        <v>1350</v>
      </c>
      <c r="I8" s="34"/>
      <c r="J8" s="34"/>
      <c r="K8" s="34"/>
      <c r="L8" s="34"/>
      <c r="M8" s="34"/>
      <c r="N8" s="34"/>
      <c r="O8" s="34"/>
      <c r="P8" s="34"/>
      <c r="Q8" s="34"/>
    </row>
    <row r="9" spans="1:17" ht="12" hidden="1" outlineLevel="1">
      <c r="A9"/>
      <c r="B9" s="46" t="s">
        <v>1340</v>
      </c>
      <c r="C9" s="44" t="s">
        <v>1341</v>
      </c>
      <c r="D9" s="40">
        <v>238</v>
      </c>
      <c r="E9" s="40">
        <v>8000</v>
      </c>
      <c r="F9" s="40" t="s">
        <v>34</v>
      </c>
      <c r="G9" s="36">
        <v>60</v>
      </c>
      <c r="H9" s="45">
        <f t="shared" si="0"/>
        <v>9000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12" hidden="1" outlineLevel="1">
      <c r="A10"/>
      <c r="B10" s="46" t="s">
        <v>1342</v>
      </c>
      <c r="C10" s="44" t="s">
        <v>1343</v>
      </c>
      <c r="D10" s="40">
        <v>180</v>
      </c>
      <c r="E10" s="40">
        <v>4300</v>
      </c>
      <c r="F10" s="40" t="s">
        <v>221</v>
      </c>
      <c r="G10" s="36">
        <v>9.2</v>
      </c>
      <c r="H10" s="45">
        <f t="shared" si="0"/>
        <v>1380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" hidden="1" outlineLevel="1">
      <c r="A11"/>
      <c r="B11" s="46" t="s">
        <v>1344</v>
      </c>
      <c r="C11" s="44" t="s">
        <v>1343</v>
      </c>
      <c r="D11" s="40">
        <v>180</v>
      </c>
      <c r="E11" s="40">
        <v>4300</v>
      </c>
      <c r="F11" s="40" t="s">
        <v>156</v>
      </c>
      <c r="G11" s="36">
        <v>9.2</v>
      </c>
      <c r="H11" s="45">
        <f t="shared" si="0"/>
        <v>1380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" hidden="1" outlineLevel="1">
      <c r="A12"/>
      <c r="B12" s="46" t="s">
        <v>1345</v>
      </c>
      <c r="C12" s="44" t="s">
        <v>1346</v>
      </c>
      <c r="D12" s="40">
        <v>180</v>
      </c>
      <c r="E12" s="40">
        <v>4300</v>
      </c>
      <c r="F12" s="40" t="s">
        <v>34</v>
      </c>
      <c r="G12" s="36">
        <v>26</v>
      </c>
      <c r="H12" s="45">
        <f t="shared" si="0"/>
        <v>3900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" hidden="1" outlineLevel="1">
      <c r="A13"/>
      <c r="B13" s="46" t="s">
        <v>1347</v>
      </c>
      <c r="C13" s="44" t="s">
        <v>1348</v>
      </c>
      <c r="D13" s="40">
        <v>240</v>
      </c>
      <c r="E13" s="40">
        <v>7000</v>
      </c>
      <c r="F13" s="40" t="s">
        <v>221</v>
      </c>
      <c r="G13" s="36">
        <v>11.5</v>
      </c>
      <c r="H13" s="45">
        <f t="shared" si="0"/>
        <v>1725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" hidden="1" outlineLevel="1">
      <c r="A14"/>
      <c r="B14" s="46" t="s">
        <v>1347</v>
      </c>
      <c r="C14" s="44" t="s">
        <v>1348</v>
      </c>
      <c r="D14" s="40">
        <v>240</v>
      </c>
      <c r="E14" s="40">
        <v>7000</v>
      </c>
      <c r="F14" s="40" t="s">
        <v>156</v>
      </c>
      <c r="G14" s="36">
        <v>12</v>
      </c>
      <c r="H14" s="45">
        <f t="shared" si="0"/>
        <v>1800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" hidden="1" outlineLevel="1">
      <c r="A15"/>
      <c r="B15" s="46" t="s">
        <v>1349</v>
      </c>
      <c r="C15" s="44" t="s">
        <v>1350</v>
      </c>
      <c r="D15" s="40">
        <v>240</v>
      </c>
      <c r="E15" s="40">
        <v>7000</v>
      </c>
      <c r="F15" s="40" t="s">
        <v>34</v>
      </c>
      <c r="G15" s="36">
        <v>26</v>
      </c>
      <c r="H15" s="45">
        <f t="shared" si="0"/>
        <v>3900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" hidden="1" outlineLevel="1">
      <c r="A16"/>
      <c r="B16" s="46" t="s">
        <v>1351</v>
      </c>
      <c r="C16" s="44" t="s">
        <v>1352</v>
      </c>
      <c r="D16" s="40">
        <v>240</v>
      </c>
      <c r="E16" s="40">
        <v>7000</v>
      </c>
      <c r="F16" s="40" t="s">
        <v>34</v>
      </c>
      <c r="G16" s="36">
        <v>26</v>
      </c>
      <c r="H16" s="45">
        <f t="shared" si="0"/>
        <v>3900</v>
      </c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" hidden="1" outlineLevel="1">
      <c r="A17"/>
      <c r="B17" s="46" t="s">
        <v>1353</v>
      </c>
      <c r="C17" s="44" t="s">
        <v>1354</v>
      </c>
      <c r="D17" s="40"/>
      <c r="E17" s="40"/>
      <c r="F17" s="40" t="s">
        <v>156</v>
      </c>
      <c r="G17" s="36">
        <v>19.5</v>
      </c>
      <c r="H17" s="45">
        <f t="shared" si="0"/>
        <v>2925</v>
      </c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" hidden="1" outlineLevel="1">
      <c r="A18"/>
      <c r="B18" s="46" t="s">
        <v>1355</v>
      </c>
      <c r="C18" s="44" t="s">
        <v>1354</v>
      </c>
      <c r="D18" s="40"/>
      <c r="E18" s="40"/>
      <c r="F18" s="40" t="s">
        <v>221</v>
      </c>
      <c r="G18" s="36">
        <v>19.5</v>
      </c>
      <c r="H18" s="45">
        <f t="shared" si="0"/>
        <v>2925</v>
      </c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" hidden="1" outlineLevel="1">
      <c r="A19"/>
      <c r="B19" s="46" t="s">
        <v>1355</v>
      </c>
      <c r="C19" s="44" t="s">
        <v>1356</v>
      </c>
      <c r="D19" s="40">
        <v>335</v>
      </c>
      <c r="E19" s="40">
        <v>5000</v>
      </c>
      <c r="F19" s="40" t="s">
        <v>34</v>
      </c>
      <c r="G19" s="36">
        <v>30</v>
      </c>
      <c r="H19" s="45">
        <f t="shared" si="0"/>
        <v>4500</v>
      </c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" hidden="1" outlineLevel="1">
      <c r="A20"/>
      <c r="B20" s="46" t="s">
        <v>1357</v>
      </c>
      <c r="C20" s="44" t="s">
        <v>1358</v>
      </c>
      <c r="D20" s="40">
        <v>537</v>
      </c>
      <c r="E20" s="40">
        <v>15000</v>
      </c>
      <c r="F20" s="40" t="s">
        <v>156</v>
      </c>
      <c r="G20" s="36">
        <v>56</v>
      </c>
      <c r="H20" s="45">
        <f t="shared" si="0"/>
        <v>8400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" hidden="1" outlineLevel="1">
      <c r="A21"/>
      <c r="B21" s="46" t="s">
        <v>1357</v>
      </c>
      <c r="C21" s="44" t="s">
        <v>1359</v>
      </c>
      <c r="D21" s="40">
        <v>537</v>
      </c>
      <c r="E21" s="40">
        <v>16000</v>
      </c>
      <c r="F21" s="40" t="s">
        <v>34</v>
      </c>
      <c r="G21" s="36">
        <v>82</v>
      </c>
      <c r="H21" s="45">
        <f t="shared" si="0"/>
        <v>12300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2" hidden="1" outlineLevel="1">
      <c r="A22"/>
      <c r="B22" s="46" t="s">
        <v>1360</v>
      </c>
      <c r="C22" s="44" t="s">
        <v>1361</v>
      </c>
      <c r="D22" s="40">
        <v>675</v>
      </c>
      <c r="E22" s="40">
        <v>24000</v>
      </c>
      <c r="F22" s="40" t="s">
        <v>156</v>
      </c>
      <c r="G22" s="36">
        <v>50</v>
      </c>
      <c r="H22" s="45">
        <f t="shared" si="0"/>
        <v>7500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2" hidden="1" outlineLevel="1">
      <c r="A23"/>
      <c r="B23" s="46" t="s">
        <v>1360</v>
      </c>
      <c r="C23" s="44" t="s">
        <v>1361</v>
      </c>
      <c r="D23" s="40">
        <v>675</v>
      </c>
      <c r="E23" s="40">
        <v>24000</v>
      </c>
      <c r="F23" s="40" t="s">
        <v>221</v>
      </c>
      <c r="G23" s="36">
        <v>34</v>
      </c>
      <c r="H23" s="45">
        <f t="shared" si="0"/>
        <v>5100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hidden="1" outlineLevel="1">
      <c r="A24"/>
      <c r="B24" s="46" t="s">
        <v>1360</v>
      </c>
      <c r="C24" s="44" t="s">
        <v>1361</v>
      </c>
      <c r="D24" s="40">
        <v>675</v>
      </c>
      <c r="E24" s="40">
        <v>24000</v>
      </c>
      <c r="F24" s="40" t="s">
        <v>34</v>
      </c>
      <c r="G24" s="36">
        <v>78</v>
      </c>
      <c r="H24" s="45">
        <f t="shared" si="0"/>
        <v>11700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" hidden="1" outlineLevel="1">
      <c r="A25"/>
      <c r="B25" s="46" t="s">
        <v>1362</v>
      </c>
      <c r="C25" s="44" t="s">
        <v>1363</v>
      </c>
      <c r="D25" s="40">
        <v>300</v>
      </c>
      <c r="E25" s="40">
        <v>7000</v>
      </c>
      <c r="F25" s="40" t="s">
        <v>156</v>
      </c>
      <c r="G25" s="36">
        <v>10</v>
      </c>
      <c r="H25" s="45">
        <f t="shared" si="0"/>
        <v>1500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" hidden="1" outlineLevel="1">
      <c r="A26"/>
      <c r="B26" s="46" t="s">
        <v>1364</v>
      </c>
      <c r="C26" s="44" t="s">
        <v>1365</v>
      </c>
      <c r="D26" s="40">
        <v>675</v>
      </c>
      <c r="E26" s="40">
        <v>24500</v>
      </c>
      <c r="F26" s="40" t="s">
        <v>34</v>
      </c>
      <c r="G26" s="36">
        <v>74</v>
      </c>
      <c r="H26" s="45">
        <f t="shared" si="0"/>
        <v>11100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" hidden="1" outlineLevel="1">
      <c r="A27"/>
      <c r="B27" s="46" t="s">
        <v>1364</v>
      </c>
      <c r="C27" s="44" t="s">
        <v>1365</v>
      </c>
      <c r="D27" s="40">
        <v>675</v>
      </c>
      <c r="E27" s="40">
        <v>24500</v>
      </c>
      <c r="F27" s="40" t="s">
        <v>221</v>
      </c>
      <c r="G27" s="36">
        <v>36</v>
      </c>
      <c r="H27" s="45">
        <f t="shared" si="0"/>
        <v>5400</v>
      </c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" hidden="1" outlineLevel="1">
      <c r="A28"/>
      <c r="B28" s="46" t="s">
        <v>1366</v>
      </c>
      <c r="C28" s="44" t="s">
        <v>1367</v>
      </c>
      <c r="D28" s="40">
        <v>300</v>
      </c>
      <c r="E28" s="40">
        <v>7500</v>
      </c>
      <c r="F28" s="40" t="s">
        <v>221</v>
      </c>
      <c r="G28" s="36">
        <v>12</v>
      </c>
      <c r="H28" s="45">
        <f t="shared" si="0"/>
        <v>1800</v>
      </c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2" hidden="1" outlineLevel="1">
      <c r="A29"/>
      <c r="B29" s="46" t="s">
        <v>1366</v>
      </c>
      <c r="C29" s="44" t="s">
        <v>1367</v>
      </c>
      <c r="D29" s="40">
        <v>300</v>
      </c>
      <c r="E29" s="40">
        <v>7500</v>
      </c>
      <c r="F29" s="40" t="s">
        <v>156</v>
      </c>
      <c r="G29" s="36">
        <v>12</v>
      </c>
      <c r="H29" s="45">
        <f t="shared" si="0"/>
        <v>1800</v>
      </c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2" hidden="1" outlineLevel="1">
      <c r="A30"/>
      <c r="B30" s="46" t="s">
        <v>1368</v>
      </c>
      <c r="C30" s="44" t="s">
        <v>1369</v>
      </c>
      <c r="D30" s="40">
        <v>300</v>
      </c>
      <c r="E30" s="40">
        <v>7500</v>
      </c>
      <c r="F30" s="40" t="s">
        <v>156</v>
      </c>
      <c r="G30" s="36">
        <v>12</v>
      </c>
      <c r="H30" s="45">
        <f t="shared" si="0"/>
        <v>1800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2" hidden="1" outlineLevel="1">
      <c r="A31"/>
      <c r="B31" s="46" t="s">
        <v>1368</v>
      </c>
      <c r="C31" s="44" t="s">
        <v>1369</v>
      </c>
      <c r="D31" s="40">
        <v>300</v>
      </c>
      <c r="E31" s="40">
        <v>7500</v>
      </c>
      <c r="F31" s="40" t="s">
        <v>34</v>
      </c>
      <c r="G31" s="36">
        <v>30</v>
      </c>
      <c r="H31" s="45">
        <f t="shared" si="0"/>
        <v>4500</v>
      </c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2" hidden="1" outlineLevel="1">
      <c r="A32"/>
      <c r="B32" s="46" t="s">
        <v>1370</v>
      </c>
      <c r="C32" s="44" t="s">
        <v>1371</v>
      </c>
      <c r="D32" s="40"/>
      <c r="E32" s="40"/>
      <c r="F32" s="99" t="s">
        <v>156</v>
      </c>
      <c r="G32" s="36">
        <v>46</v>
      </c>
      <c r="H32" s="45">
        <f t="shared" si="0"/>
        <v>6900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" hidden="1" outlineLevel="1">
      <c r="A33"/>
      <c r="B33" s="46" t="s">
        <v>1372</v>
      </c>
      <c r="C33" s="44" t="s">
        <v>1373</v>
      </c>
      <c r="D33" s="40">
        <v>500</v>
      </c>
      <c r="E33" s="40">
        <v>7500</v>
      </c>
      <c r="F33" s="40" t="s">
        <v>156</v>
      </c>
      <c r="G33" s="36">
        <v>16.2</v>
      </c>
      <c r="H33" s="45">
        <f t="shared" si="0"/>
        <v>2430</v>
      </c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" hidden="1" outlineLevel="1">
      <c r="A34"/>
      <c r="B34" s="46" t="s">
        <v>1374</v>
      </c>
      <c r="C34" s="44" t="s">
        <v>1373</v>
      </c>
      <c r="D34" s="40">
        <v>500</v>
      </c>
      <c r="E34" s="40">
        <v>7500</v>
      </c>
      <c r="F34" s="100"/>
      <c r="G34" s="36">
        <v>17</v>
      </c>
      <c r="H34" s="45">
        <f t="shared" si="0"/>
        <v>2550</v>
      </c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" hidden="1" outlineLevel="1">
      <c r="A35"/>
      <c r="B35" s="46" t="s">
        <v>1374</v>
      </c>
      <c r="C35" s="44" t="s">
        <v>1373</v>
      </c>
      <c r="D35" s="40">
        <v>500</v>
      </c>
      <c r="E35" s="40">
        <v>7500</v>
      </c>
      <c r="F35" s="40" t="s">
        <v>34</v>
      </c>
      <c r="G35" s="36">
        <v>38</v>
      </c>
      <c r="H35" s="45">
        <f t="shared" si="0"/>
        <v>5700</v>
      </c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" hidden="1" outlineLevel="1">
      <c r="A36"/>
      <c r="B36" s="46" t="s">
        <v>1375</v>
      </c>
      <c r="C36" s="44" t="s">
        <v>1376</v>
      </c>
      <c r="D36" s="40"/>
      <c r="E36" s="40"/>
      <c r="F36" s="40" t="s">
        <v>156</v>
      </c>
      <c r="G36" s="36">
        <v>22</v>
      </c>
      <c r="H36" s="45">
        <f t="shared" si="0"/>
        <v>3300</v>
      </c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" hidden="1" outlineLevel="1">
      <c r="A37"/>
      <c r="B37" s="46" t="s">
        <v>1377</v>
      </c>
      <c r="C37" s="44" t="s">
        <v>1378</v>
      </c>
      <c r="D37" s="40">
        <v>675</v>
      </c>
      <c r="E37" s="40">
        <v>21000</v>
      </c>
      <c r="F37" s="40" t="s">
        <v>156</v>
      </c>
      <c r="G37" s="36">
        <v>24</v>
      </c>
      <c r="H37" s="45">
        <f t="shared" si="0"/>
        <v>3600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" hidden="1" outlineLevel="1">
      <c r="A38"/>
      <c r="B38" s="46" t="s">
        <v>1377</v>
      </c>
      <c r="C38" s="44" t="s">
        <v>1378</v>
      </c>
      <c r="D38" s="40">
        <v>675</v>
      </c>
      <c r="E38" s="40">
        <v>21000</v>
      </c>
      <c r="F38" s="40" t="s">
        <v>34</v>
      </c>
      <c r="G38" s="36">
        <v>65</v>
      </c>
      <c r="H38" s="45">
        <f t="shared" si="0"/>
        <v>9750</v>
      </c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" hidden="1" outlineLevel="1">
      <c r="A39"/>
      <c r="B39" s="46" t="s">
        <v>1379</v>
      </c>
      <c r="C39" s="44" t="s">
        <v>1380</v>
      </c>
      <c r="D39" s="40">
        <v>500</v>
      </c>
      <c r="E39" s="40">
        <v>13000</v>
      </c>
      <c r="F39" s="40" t="s">
        <v>156</v>
      </c>
      <c r="G39" s="36">
        <v>16</v>
      </c>
      <c r="H39" s="45">
        <f t="shared" si="0"/>
        <v>2400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" hidden="1" outlineLevel="1">
      <c r="A40"/>
      <c r="B40" s="46" t="s">
        <v>1381</v>
      </c>
      <c r="C40" s="44" t="s">
        <v>1382</v>
      </c>
      <c r="D40" s="40">
        <v>1350</v>
      </c>
      <c r="E40" s="40"/>
      <c r="F40" s="40" t="s">
        <v>34</v>
      </c>
      <c r="G40" s="36">
        <v>90</v>
      </c>
      <c r="H40" s="45">
        <f t="shared" si="0"/>
        <v>13500</v>
      </c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" hidden="1" outlineLevel="1">
      <c r="A41"/>
      <c r="B41" s="46" t="s">
        <v>1383</v>
      </c>
      <c r="C41" s="44" t="s">
        <v>1384</v>
      </c>
      <c r="D41" s="40">
        <v>1350</v>
      </c>
      <c r="E41" s="40">
        <v>60000</v>
      </c>
      <c r="F41" s="40" t="s">
        <v>34</v>
      </c>
      <c r="G41" s="36">
        <v>86</v>
      </c>
      <c r="H41" s="45">
        <f t="shared" si="0"/>
        <v>12900</v>
      </c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" hidden="1" outlineLevel="1">
      <c r="A42"/>
      <c r="B42" s="46" t="s">
        <v>1385</v>
      </c>
      <c r="C42" s="44" t="s">
        <v>1386</v>
      </c>
      <c r="D42" s="40">
        <v>1500</v>
      </c>
      <c r="E42" s="40">
        <v>63000</v>
      </c>
      <c r="F42" s="40" t="s">
        <v>34</v>
      </c>
      <c r="G42" s="36">
        <v>103</v>
      </c>
      <c r="H42" s="45">
        <f t="shared" si="0"/>
        <v>15450</v>
      </c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9.5" hidden="1" outlineLevel="1">
      <c r="A43"/>
      <c r="B43" s="46"/>
      <c r="C43" s="44" t="s">
        <v>1387</v>
      </c>
      <c r="D43" s="40">
        <v>210</v>
      </c>
      <c r="E43" s="40"/>
      <c r="F43" s="40" t="s">
        <v>156</v>
      </c>
      <c r="G43" s="36">
        <v>13</v>
      </c>
      <c r="H43" s="45">
        <f t="shared" si="0"/>
        <v>1950</v>
      </c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9.5" hidden="1" outlineLevel="1">
      <c r="A44"/>
      <c r="B44" s="46"/>
      <c r="C44" s="44" t="s">
        <v>1388</v>
      </c>
      <c r="D44" s="40">
        <v>630</v>
      </c>
      <c r="E44" s="40">
        <v>16000</v>
      </c>
      <c r="F44" s="40" t="s">
        <v>156</v>
      </c>
      <c r="G44" s="36">
        <v>28</v>
      </c>
      <c r="H44" s="45">
        <f t="shared" si="0"/>
        <v>4200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2:8" s="25" customFormat="1" ht="10.5" collapsed="1">
      <c r="B45" s="124" t="s">
        <v>1143</v>
      </c>
      <c r="C45" s="124"/>
      <c r="D45" s="124"/>
      <c r="E45" s="124"/>
      <c r="F45" s="124"/>
      <c r="G45" s="124"/>
      <c r="H45" s="124"/>
    </row>
    <row r="46" spans="1:17" ht="12" hidden="1" outlineLevel="1">
      <c r="A46"/>
      <c r="B46" s="46" t="s">
        <v>1389</v>
      </c>
      <c r="C46" s="44" t="s">
        <v>1390</v>
      </c>
      <c r="D46" s="40">
        <v>170</v>
      </c>
      <c r="E46" s="40">
        <v>25000</v>
      </c>
      <c r="F46" s="40" t="s">
        <v>34</v>
      </c>
      <c r="G46" s="36">
        <v>18</v>
      </c>
      <c r="H46" s="45">
        <f aca="true" t="shared" si="1" ref="H46:H55">G46*Curs</f>
        <v>2700</v>
      </c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" hidden="1" outlineLevel="1">
      <c r="A47"/>
      <c r="B47" s="46" t="s">
        <v>1391</v>
      </c>
      <c r="C47" s="44" t="s">
        <v>1392</v>
      </c>
      <c r="D47" s="40">
        <v>420</v>
      </c>
      <c r="E47" s="40">
        <v>30000</v>
      </c>
      <c r="F47" s="40" t="s">
        <v>34</v>
      </c>
      <c r="G47" s="36">
        <v>28</v>
      </c>
      <c r="H47" s="45">
        <f t="shared" si="1"/>
        <v>4200</v>
      </c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2" hidden="1" outlineLevel="1">
      <c r="A48"/>
      <c r="B48" s="46" t="s">
        <v>1393</v>
      </c>
      <c r="C48" s="44" t="s">
        <v>1394</v>
      </c>
      <c r="D48" s="40">
        <v>430</v>
      </c>
      <c r="E48" s="40">
        <v>30000</v>
      </c>
      <c r="F48" s="40" t="s">
        <v>34</v>
      </c>
      <c r="G48" s="36">
        <v>33</v>
      </c>
      <c r="H48" s="45">
        <f t="shared" si="1"/>
        <v>4950</v>
      </c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2" hidden="1" outlineLevel="1">
      <c r="A49"/>
      <c r="B49" s="46" t="s">
        <v>1395</v>
      </c>
      <c r="C49" s="44" t="s">
        <v>1396</v>
      </c>
      <c r="D49" s="40">
        <v>670</v>
      </c>
      <c r="E49" s="40">
        <v>60000</v>
      </c>
      <c r="F49" s="40" t="s">
        <v>34</v>
      </c>
      <c r="G49" s="36">
        <v>38</v>
      </c>
      <c r="H49" s="45">
        <f t="shared" si="1"/>
        <v>5700</v>
      </c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" hidden="1" outlineLevel="1">
      <c r="A50"/>
      <c r="B50" s="46" t="s">
        <v>1397</v>
      </c>
      <c r="C50" s="44" t="s">
        <v>1398</v>
      </c>
      <c r="D50" s="40">
        <v>210</v>
      </c>
      <c r="E50" s="40">
        <v>33000</v>
      </c>
      <c r="F50" s="40" t="s">
        <v>34</v>
      </c>
      <c r="G50" s="36">
        <v>48</v>
      </c>
      <c r="H50" s="45">
        <f t="shared" si="1"/>
        <v>7200</v>
      </c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2" hidden="1" outlineLevel="1">
      <c r="A51"/>
      <c r="B51" s="46" t="s">
        <v>1399</v>
      </c>
      <c r="C51" s="44" t="s">
        <v>1400</v>
      </c>
      <c r="D51" s="40">
        <v>400</v>
      </c>
      <c r="E51" s="40">
        <v>50000</v>
      </c>
      <c r="F51" s="40" t="s">
        <v>34</v>
      </c>
      <c r="G51" s="36">
        <v>26</v>
      </c>
      <c r="H51" s="45">
        <f t="shared" si="1"/>
        <v>3900</v>
      </c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" hidden="1" outlineLevel="1">
      <c r="A52"/>
      <c r="B52" s="46" t="s">
        <v>1401</v>
      </c>
      <c r="C52" s="44" t="s">
        <v>1402</v>
      </c>
      <c r="D52" s="40">
        <v>650</v>
      </c>
      <c r="E52" s="40">
        <v>60000</v>
      </c>
      <c r="F52" s="40" t="s">
        <v>34</v>
      </c>
      <c r="G52" s="36">
        <v>44</v>
      </c>
      <c r="H52" s="45">
        <f t="shared" si="1"/>
        <v>6600</v>
      </c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" hidden="1" outlineLevel="1">
      <c r="A53"/>
      <c r="B53" s="46" t="s">
        <v>1403</v>
      </c>
      <c r="C53" s="44" t="s">
        <v>1404</v>
      </c>
      <c r="D53" s="40">
        <v>500</v>
      </c>
      <c r="E53" s="40">
        <v>80000</v>
      </c>
      <c r="F53" s="40" t="s">
        <v>34</v>
      </c>
      <c r="G53" s="36">
        <v>48</v>
      </c>
      <c r="H53" s="45">
        <f t="shared" si="1"/>
        <v>7200</v>
      </c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" hidden="1" outlineLevel="1">
      <c r="A54"/>
      <c r="B54" s="46" t="s">
        <v>1405</v>
      </c>
      <c r="C54" s="44" t="s">
        <v>1406</v>
      </c>
      <c r="D54" s="40"/>
      <c r="E54" s="40">
        <v>74000</v>
      </c>
      <c r="F54" s="40" t="s">
        <v>34</v>
      </c>
      <c r="G54" s="36">
        <v>125</v>
      </c>
      <c r="H54" s="45">
        <f t="shared" si="1"/>
        <v>18750</v>
      </c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" hidden="1" outlineLevel="1">
      <c r="A55"/>
      <c r="B55" s="46" t="s">
        <v>1407</v>
      </c>
      <c r="C55" s="44" t="s">
        <v>1408</v>
      </c>
      <c r="D55" s="40">
        <v>450</v>
      </c>
      <c r="E55" s="40">
        <v>120000</v>
      </c>
      <c r="F55" s="40" t="s">
        <v>34</v>
      </c>
      <c r="G55" s="36">
        <v>95</v>
      </c>
      <c r="H55" s="45">
        <f t="shared" si="1"/>
        <v>14250</v>
      </c>
      <c r="I55" s="34"/>
      <c r="J55" s="34"/>
      <c r="K55" s="34"/>
      <c r="L55" s="34"/>
      <c r="M55" s="34"/>
      <c r="N55" s="34"/>
      <c r="O55" s="34"/>
      <c r="P55" s="34"/>
      <c r="Q55" s="34"/>
    </row>
    <row r="56" spans="2:8" s="25" customFormat="1" ht="10.5" collapsed="1">
      <c r="B56" s="124" t="s">
        <v>190</v>
      </c>
      <c r="C56" s="124"/>
      <c r="D56" s="124"/>
      <c r="E56" s="124"/>
      <c r="F56" s="124"/>
      <c r="G56" s="124"/>
      <c r="H56" s="124"/>
    </row>
    <row r="57" spans="1:17" ht="12" hidden="1" outlineLevel="1">
      <c r="A57"/>
      <c r="B57" s="46" t="s">
        <v>1409</v>
      </c>
      <c r="C57" s="44" t="s">
        <v>1410</v>
      </c>
      <c r="D57" s="40"/>
      <c r="E57" s="40">
        <v>30000</v>
      </c>
      <c r="F57" s="40" t="s">
        <v>34</v>
      </c>
      <c r="G57" s="36">
        <v>78</v>
      </c>
      <c r="H57" s="45">
        <f aca="true" t="shared" si="2" ref="H57:H69">G57*Curs</f>
        <v>11700</v>
      </c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" hidden="1" outlineLevel="1">
      <c r="A58"/>
      <c r="B58" s="46" t="s">
        <v>1411</v>
      </c>
      <c r="C58" s="44" t="s">
        <v>1412</v>
      </c>
      <c r="D58" s="40"/>
      <c r="E58" s="40">
        <v>30000</v>
      </c>
      <c r="F58" s="40" t="s">
        <v>34</v>
      </c>
      <c r="G58" s="36">
        <v>100</v>
      </c>
      <c r="H58" s="45">
        <f t="shared" si="2"/>
        <v>15000</v>
      </c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" hidden="1" outlineLevel="1">
      <c r="A59"/>
      <c r="B59" s="46" t="s">
        <v>1413</v>
      </c>
      <c r="C59" s="44" t="s">
        <v>1412</v>
      </c>
      <c r="D59" s="40"/>
      <c r="E59" s="40">
        <v>30000</v>
      </c>
      <c r="F59" s="40" t="s">
        <v>156</v>
      </c>
      <c r="G59" s="36">
        <v>27</v>
      </c>
      <c r="H59" s="45">
        <f t="shared" si="2"/>
        <v>4050</v>
      </c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" hidden="1" outlineLevel="1">
      <c r="A60"/>
      <c r="B60" s="46" t="s">
        <v>1414</v>
      </c>
      <c r="C60" s="44" t="s">
        <v>1415</v>
      </c>
      <c r="D60" s="40"/>
      <c r="E60" s="40">
        <v>60000</v>
      </c>
      <c r="F60" s="40" t="s">
        <v>34</v>
      </c>
      <c r="G60" s="36">
        <v>110</v>
      </c>
      <c r="H60" s="45">
        <f t="shared" si="2"/>
        <v>16500</v>
      </c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" hidden="1" outlineLevel="1">
      <c r="A61"/>
      <c r="B61" s="46" t="s">
        <v>1416</v>
      </c>
      <c r="C61" s="44" t="s">
        <v>1415</v>
      </c>
      <c r="D61" s="40"/>
      <c r="E61" s="40">
        <v>60000</v>
      </c>
      <c r="F61" s="40" t="s">
        <v>156</v>
      </c>
      <c r="G61" s="36">
        <v>56.6</v>
      </c>
      <c r="H61" s="45">
        <f t="shared" si="2"/>
        <v>8490</v>
      </c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" hidden="1" outlineLevel="1">
      <c r="A62"/>
      <c r="B62" s="46" t="s">
        <v>1417</v>
      </c>
      <c r="C62" s="44" t="s">
        <v>1418</v>
      </c>
      <c r="D62" s="40"/>
      <c r="E62" s="40">
        <v>80000</v>
      </c>
      <c r="F62" s="40" t="s">
        <v>34</v>
      </c>
      <c r="G62" s="36">
        <v>120</v>
      </c>
      <c r="H62" s="45">
        <f t="shared" si="2"/>
        <v>18000</v>
      </c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" hidden="1" outlineLevel="1">
      <c r="A63"/>
      <c r="B63" s="46" t="s">
        <v>1419</v>
      </c>
      <c r="C63" s="44" t="s">
        <v>1418</v>
      </c>
      <c r="D63" s="40"/>
      <c r="E63" s="40">
        <v>80000</v>
      </c>
      <c r="F63" s="40" t="s">
        <v>156</v>
      </c>
      <c r="G63" s="36">
        <v>56</v>
      </c>
      <c r="H63" s="45">
        <f t="shared" si="2"/>
        <v>8400</v>
      </c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9.5" hidden="1" outlineLevel="1">
      <c r="A64"/>
      <c r="B64" s="46" t="s">
        <v>1420</v>
      </c>
      <c r="C64" s="44" t="s">
        <v>1421</v>
      </c>
      <c r="D64" s="40"/>
      <c r="E64" s="40">
        <v>25000</v>
      </c>
      <c r="F64" s="40" t="s">
        <v>34</v>
      </c>
      <c r="G64" s="36">
        <v>25</v>
      </c>
      <c r="H64" s="45">
        <f t="shared" si="2"/>
        <v>3750</v>
      </c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24" customHeight="1" hidden="1" outlineLevel="1">
      <c r="A65"/>
      <c r="B65" s="46" t="s">
        <v>1422</v>
      </c>
      <c r="C65" s="44" t="s">
        <v>1423</v>
      </c>
      <c r="D65" s="40"/>
      <c r="E65" s="40"/>
      <c r="F65" s="40" t="s">
        <v>221</v>
      </c>
      <c r="G65" s="36">
        <v>24.2</v>
      </c>
      <c r="H65" s="45">
        <f t="shared" si="2"/>
        <v>3630</v>
      </c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22.5" customHeight="1" hidden="1" outlineLevel="1">
      <c r="A66"/>
      <c r="B66" s="46" t="s">
        <v>1424</v>
      </c>
      <c r="C66" s="44" t="s">
        <v>1425</v>
      </c>
      <c r="D66" s="40"/>
      <c r="E66" s="40">
        <v>74000</v>
      </c>
      <c r="F66" s="40" t="s">
        <v>34</v>
      </c>
      <c r="G66" s="36">
        <v>55</v>
      </c>
      <c r="H66" s="45">
        <f t="shared" si="2"/>
        <v>8250</v>
      </c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22.5" customHeight="1" hidden="1" outlineLevel="1">
      <c r="A67"/>
      <c r="B67" s="46" t="s">
        <v>1426</v>
      </c>
      <c r="C67" s="44" t="s">
        <v>1425</v>
      </c>
      <c r="D67" s="40"/>
      <c r="E67" s="40">
        <v>74000</v>
      </c>
      <c r="F67" s="40" t="s">
        <v>1427</v>
      </c>
      <c r="G67" s="36">
        <v>20</v>
      </c>
      <c r="H67" s="45">
        <f t="shared" si="2"/>
        <v>3000</v>
      </c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2" hidden="1" outlineLevel="1">
      <c r="A68"/>
      <c r="B68" s="46" t="s">
        <v>1428</v>
      </c>
      <c r="C68" s="44" t="s">
        <v>1429</v>
      </c>
      <c r="D68" s="40"/>
      <c r="E68" s="40">
        <v>50000</v>
      </c>
      <c r="F68" s="40" t="s">
        <v>34</v>
      </c>
      <c r="G68" s="36">
        <v>45</v>
      </c>
      <c r="H68" s="45">
        <f t="shared" si="2"/>
        <v>6750</v>
      </c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2" hidden="1" outlineLevel="1">
      <c r="A69"/>
      <c r="B69" s="46" t="s">
        <v>1430</v>
      </c>
      <c r="C69" s="44" t="s">
        <v>1431</v>
      </c>
      <c r="D69" s="40"/>
      <c r="E69" s="40">
        <v>120000</v>
      </c>
      <c r="F69" s="40" t="s">
        <v>34</v>
      </c>
      <c r="G69" s="36">
        <v>190</v>
      </c>
      <c r="H69" s="45">
        <f t="shared" si="2"/>
        <v>28500</v>
      </c>
      <c r="I69" s="34"/>
      <c r="J69" s="34"/>
      <c r="K69" s="34"/>
      <c r="L69" s="34"/>
      <c r="M69" s="34"/>
      <c r="N69" s="34"/>
      <c r="O69" s="34"/>
      <c r="P69" s="34"/>
      <c r="Q69" s="34"/>
    </row>
    <row r="70" spans="2:8" s="25" customFormat="1" ht="10.5" collapsed="1">
      <c r="B70" s="124" t="s">
        <v>364</v>
      </c>
      <c r="C70" s="124"/>
      <c r="D70" s="124"/>
      <c r="E70" s="124"/>
      <c r="F70" s="124"/>
      <c r="G70" s="124"/>
      <c r="H70" s="124"/>
    </row>
    <row r="71" spans="1:17" ht="12" hidden="1" outlineLevel="1">
      <c r="A71"/>
      <c r="B71" s="46">
        <v>4409832970</v>
      </c>
      <c r="C71" s="44" t="s">
        <v>1432</v>
      </c>
      <c r="D71" s="40"/>
      <c r="E71" s="40">
        <v>30000</v>
      </c>
      <c r="F71" s="40" t="s">
        <v>156</v>
      </c>
      <c r="G71" s="36">
        <v>5</v>
      </c>
      <c r="H71" s="101">
        <f aca="true" t="shared" si="3" ref="H71:H86">G71*Curs</f>
        <v>750</v>
      </c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" hidden="1" outlineLevel="1">
      <c r="A72"/>
      <c r="B72" s="46">
        <v>4409847880</v>
      </c>
      <c r="C72" s="44" t="s">
        <v>1433</v>
      </c>
      <c r="D72" s="40"/>
      <c r="E72" s="40">
        <v>60000</v>
      </c>
      <c r="F72" s="40" t="s">
        <v>156</v>
      </c>
      <c r="G72" s="36">
        <v>23</v>
      </c>
      <c r="H72" s="101">
        <f t="shared" si="3"/>
        <v>3450</v>
      </c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" hidden="1" outlineLevel="1">
      <c r="A73"/>
      <c r="B73" s="46">
        <v>4409890620</v>
      </c>
      <c r="C73" s="44" t="s">
        <v>1434</v>
      </c>
      <c r="D73" s="40"/>
      <c r="E73" s="40">
        <v>80000</v>
      </c>
      <c r="F73" s="40" t="s">
        <v>156</v>
      </c>
      <c r="G73" s="36">
        <v>18</v>
      </c>
      <c r="H73" s="101">
        <f t="shared" si="3"/>
        <v>2700</v>
      </c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" hidden="1" outlineLevel="1">
      <c r="A74"/>
      <c r="B74" s="46">
        <v>41303612000</v>
      </c>
      <c r="C74" s="44" t="s">
        <v>1435</v>
      </c>
      <c r="D74" s="40"/>
      <c r="E74" s="40">
        <v>33000</v>
      </c>
      <c r="F74" s="40" t="s">
        <v>156</v>
      </c>
      <c r="G74" s="36">
        <v>12</v>
      </c>
      <c r="H74" s="45">
        <f t="shared" si="3"/>
        <v>1800</v>
      </c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" hidden="1" outlineLevel="1">
      <c r="A75"/>
      <c r="B75" s="46" t="s">
        <v>1436</v>
      </c>
      <c r="C75" s="44" t="s">
        <v>1437</v>
      </c>
      <c r="D75" s="40"/>
      <c r="E75" s="40">
        <v>74000</v>
      </c>
      <c r="F75" s="40" t="s">
        <v>156</v>
      </c>
      <c r="G75" s="36">
        <v>7</v>
      </c>
      <c r="H75" s="45">
        <f t="shared" si="3"/>
        <v>1050</v>
      </c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9.5" hidden="1" outlineLevel="1">
      <c r="A76"/>
      <c r="B76" s="46" t="s">
        <v>1438</v>
      </c>
      <c r="C76" s="44" t="s">
        <v>1439</v>
      </c>
      <c r="D76" s="40"/>
      <c r="E76" s="40">
        <v>25000</v>
      </c>
      <c r="F76" s="40" t="s">
        <v>156</v>
      </c>
      <c r="G76" s="36">
        <v>7</v>
      </c>
      <c r="H76" s="45">
        <f t="shared" si="3"/>
        <v>1050</v>
      </c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" hidden="1" outlineLevel="1">
      <c r="A77"/>
      <c r="B77" s="46" t="s">
        <v>1440</v>
      </c>
      <c r="C77" s="44" t="s">
        <v>1441</v>
      </c>
      <c r="D77" s="40"/>
      <c r="E77" s="40">
        <v>30000</v>
      </c>
      <c r="F77" s="40" t="s">
        <v>34</v>
      </c>
      <c r="G77" s="36">
        <v>18</v>
      </c>
      <c r="H77" s="45">
        <f t="shared" si="3"/>
        <v>2700</v>
      </c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" hidden="1" outlineLevel="1">
      <c r="A78"/>
      <c r="B78" s="46" t="s">
        <v>1442</v>
      </c>
      <c r="C78" s="44" t="s">
        <v>1443</v>
      </c>
      <c r="D78" s="40"/>
      <c r="E78" s="40">
        <v>30000</v>
      </c>
      <c r="F78" s="40" t="s">
        <v>34</v>
      </c>
      <c r="G78" s="36">
        <v>21</v>
      </c>
      <c r="H78" s="45">
        <f t="shared" si="3"/>
        <v>3150</v>
      </c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" hidden="1" outlineLevel="1">
      <c r="A79"/>
      <c r="B79" s="46" t="s">
        <v>1444</v>
      </c>
      <c r="C79" s="44" t="s">
        <v>1443</v>
      </c>
      <c r="D79" s="40"/>
      <c r="E79" s="40">
        <v>30000</v>
      </c>
      <c r="F79" s="40" t="s">
        <v>156</v>
      </c>
      <c r="G79" s="36">
        <v>7.4</v>
      </c>
      <c r="H79" s="45">
        <f t="shared" si="3"/>
        <v>1110</v>
      </c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" hidden="1" outlineLevel="1">
      <c r="A80"/>
      <c r="B80" s="46" t="s">
        <v>1445</v>
      </c>
      <c r="C80" s="44" t="s">
        <v>1446</v>
      </c>
      <c r="D80" s="40"/>
      <c r="E80" s="40">
        <v>60000</v>
      </c>
      <c r="F80" s="40" t="s">
        <v>34</v>
      </c>
      <c r="G80" s="36">
        <v>28</v>
      </c>
      <c r="H80" s="45">
        <f t="shared" si="3"/>
        <v>4200</v>
      </c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" hidden="1" outlineLevel="1">
      <c r="A81"/>
      <c r="B81" s="46" t="s">
        <v>1447</v>
      </c>
      <c r="C81" s="44" t="s">
        <v>1446</v>
      </c>
      <c r="D81" s="40"/>
      <c r="E81" s="40">
        <v>60000</v>
      </c>
      <c r="F81" s="40" t="s">
        <v>156</v>
      </c>
      <c r="G81" s="36">
        <v>8.4</v>
      </c>
      <c r="H81" s="45">
        <f t="shared" si="3"/>
        <v>1260</v>
      </c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" hidden="1" outlineLevel="1">
      <c r="A82"/>
      <c r="B82" s="46" t="s">
        <v>1448</v>
      </c>
      <c r="C82" s="44" t="s">
        <v>1449</v>
      </c>
      <c r="D82" s="40"/>
      <c r="E82" s="40">
        <v>50000</v>
      </c>
      <c r="F82" s="40" t="s">
        <v>34</v>
      </c>
      <c r="G82" s="36">
        <v>15</v>
      </c>
      <c r="H82" s="45">
        <f t="shared" si="3"/>
        <v>2250</v>
      </c>
      <c r="I82" s="34"/>
      <c r="J82" s="34"/>
      <c r="K82" s="34"/>
      <c r="L82" s="34"/>
      <c r="M82" s="34"/>
      <c r="N82" s="34"/>
      <c r="O82" s="34"/>
      <c r="P82" s="34"/>
      <c r="Q82" s="34"/>
    </row>
    <row r="83" spans="2:8" s="25" customFormat="1" ht="10.5" hidden="1" outlineLevel="1">
      <c r="B83" s="46" t="s">
        <v>1450</v>
      </c>
      <c r="C83" s="44" t="s">
        <v>1451</v>
      </c>
      <c r="D83" s="40"/>
      <c r="E83" s="40">
        <v>80000</v>
      </c>
      <c r="F83" s="40" t="s">
        <v>34</v>
      </c>
      <c r="G83" s="36">
        <v>41.6</v>
      </c>
      <c r="H83" s="45">
        <f t="shared" si="3"/>
        <v>6240</v>
      </c>
    </row>
    <row r="84" spans="1:17" ht="12" hidden="1" outlineLevel="1">
      <c r="A84"/>
      <c r="B84" s="46" t="s">
        <v>1452</v>
      </c>
      <c r="C84" s="44" t="s">
        <v>1451</v>
      </c>
      <c r="D84" s="40"/>
      <c r="E84" s="40">
        <v>80000</v>
      </c>
      <c r="F84" s="40" t="s">
        <v>156</v>
      </c>
      <c r="G84" s="36">
        <v>5</v>
      </c>
      <c r="H84" s="45">
        <f t="shared" si="3"/>
        <v>750</v>
      </c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" hidden="1" outlineLevel="1">
      <c r="A85"/>
      <c r="B85" s="46" t="s">
        <v>1453</v>
      </c>
      <c r="C85" s="44" t="s">
        <v>1454</v>
      </c>
      <c r="D85" s="40"/>
      <c r="E85" s="40"/>
      <c r="F85" s="40" t="s">
        <v>156</v>
      </c>
      <c r="G85" s="36">
        <v>8</v>
      </c>
      <c r="H85" s="45">
        <f t="shared" si="3"/>
        <v>1200</v>
      </c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" hidden="1" outlineLevel="1">
      <c r="A86"/>
      <c r="B86" s="46" t="s">
        <v>1455</v>
      </c>
      <c r="C86" s="44" t="s">
        <v>1437</v>
      </c>
      <c r="D86" s="40"/>
      <c r="E86" s="40">
        <v>74000</v>
      </c>
      <c r="F86" s="40" t="s">
        <v>34</v>
      </c>
      <c r="G86" s="36">
        <v>58</v>
      </c>
      <c r="H86" s="45">
        <f t="shared" si="3"/>
        <v>8700</v>
      </c>
      <c r="I86" s="34"/>
      <c r="J86" s="34"/>
      <c r="K86" s="34"/>
      <c r="L86" s="34"/>
      <c r="M86" s="34"/>
      <c r="N86" s="34"/>
      <c r="O86" s="34"/>
      <c r="P86" s="34"/>
      <c r="Q86" s="34"/>
    </row>
    <row r="87" spans="2:8" s="25" customFormat="1" ht="10.5" collapsed="1">
      <c r="B87" s="124" t="s">
        <v>390</v>
      </c>
      <c r="C87" s="124" t="s">
        <v>24</v>
      </c>
      <c r="D87" s="124"/>
      <c r="E87" s="124"/>
      <c r="F87" s="124"/>
      <c r="G87" s="124"/>
      <c r="H87" s="124"/>
    </row>
    <row r="88" spans="1:17" ht="19.5" hidden="1" outlineLevel="1">
      <c r="A88"/>
      <c r="B88" s="46">
        <v>4130373500</v>
      </c>
      <c r="C88" s="44" t="s">
        <v>1456</v>
      </c>
      <c r="D88" s="40"/>
      <c r="E88" s="40">
        <v>70000</v>
      </c>
      <c r="F88" s="40" t="s">
        <v>156</v>
      </c>
      <c r="G88" s="36">
        <v>15</v>
      </c>
      <c r="H88" s="45">
        <f aca="true" t="shared" si="4" ref="H88:H105">G88*Curs</f>
        <v>2250</v>
      </c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" hidden="1" outlineLevel="1">
      <c r="A89"/>
      <c r="B89" s="46">
        <v>4402039580</v>
      </c>
      <c r="C89" s="44" t="s">
        <v>1457</v>
      </c>
      <c r="D89" s="40"/>
      <c r="E89" s="40">
        <v>80000</v>
      </c>
      <c r="F89" s="40" t="s">
        <v>156</v>
      </c>
      <c r="G89" s="36">
        <v>12</v>
      </c>
      <c r="H89" s="45">
        <f t="shared" si="4"/>
        <v>1800</v>
      </c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" hidden="1" outlineLevel="1">
      <c r="A90"/>
      <c r="B90" s="46">
        <v>4409824720</v>
      </c>
      <c r="C90" s="44" t="s">
        <v>1458</v>
      </c>
      <c r="D90" s="40"/>
      <c r="E90" s="40">
        <v>30000</v>
      </c>
      <c r="F90" s="40" t="s">
        <v>156</v>
      </c>
      <c r="G90" s="36">
        <v>20</v>
      </c>
      <c r="H90" s="101">
        <f t="shared" si="4"/>
        <v>3000</v>
      </c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" hidden="1" outlineLevel="1">
      <c r="A91"/>
      <c r="B91" s="46">
        <v>4409849370</v>
      </c>
      <c r="C91" s="44" t="s">
        <v>1459</v>
      </c>
      <c r="D91" s="40"/>
      <c r="E91" s="40">
        <v>60000</v>
      </c>
      <c r="F91" s="40" t="s">
        <v>156</v>
      </c>
      <c r="G91" s="36">
        <v>23</v>
      </c>
      <c r="H91" s="45">
        <f t="shared" si="4"/>
        <v>3450</v>
      </c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" hidden="1" outlineLevel="1">
      <c r="A92"/>
      <c r="B92" s="46">
        <v>4409890600</v>
      </c>
      <c r="C92" s="44" t="s">
        <v>1460</v>
      </c>
      <c r="D92" s="40"/>
      <c r="E92" s="40">
        <v>80000</v>
      </c>
      <c r="F92" s="40" t="s">
        <v>156</v>
      </c>
      <c r="G92" s="36">
        <v>24</v>
      </c>
      <c r="H92" s="45">
        <f t="shared" si="4"/>
        <v>3600</v>
      </c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" hidden="1" outlineLevel="1">
      <c r="A93"/>
      <c r="B93" s="46">
        <v>4409890610</v>
      </c>
      <c r="C93" s="44" t="s">
        <v>1461</v>
      </c>
      <c r="D93" s="40"/>
      <c r="E93" s="40">
        <v>80000</v>
      </c>
      <c r="F93" s="40" t="s">
        <v>156</v>
      </c>
      <c r="G93" s="36">
        <v>29.4</v>
      </c>
      <c r="H93" s="101">
        <f t="shared" si="4"/>
        <v>4410</v>
      </c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" hidden="1" outlineLevel="1">
      <c r="A94"/>
      <c r="B94" s="46">
        <v>4409899120</v>
      </c>
      <c r="C94" s="44" t="s">
        <v>1462</v>
      </c>
      <c r="D94" s="40"/>
      <c r="E94" s="40">
        <v>30000</v>
      </c>
      <c r="F94" s="40" t="s">
        <v>156</v>
      </c>
      <c r="G94" s="36">
        <v>18</v>
      </c>
      <c r="H94" s="45">
        <f t="shared" si="4"/>
        <v>2700</v>
      </c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9.5" hidden="1" outlineLevel="1">
      <c r="A95"/>
      <c r="B95" s="46">
        <v>4409899150</v>
      </c>
      <c r="C95" s="44" t="s">
        <v>1463</v>
      </c>
      <c r="D95" s="40"/>
      <c r="E95" s="40">
        <v>60000</v>
      </c>
      <c r="F95" s="40" t="s">
        <v>156</v>
      </c>
      <c r="G95" s="36">
        <v>25</v>
      </c>
      <c r="H95" s="101">
        <f t="shared" si="4"/>
        <v>3750</v>
      </c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9.5" hidden="1" outlineLevel="1">
      <c r="A96"/>
      <c r="B96" s="46">
        <v>41303608000</v>
      </c>
      <c r="C96" s="44" t="s">
        <v>1464</v>
      </c>
      <c r="D96" s="40"/>
      <c r="E96" s="40">
        <v>81000</v>
      </c>
      <c r="F96" s="40" t="s">
        <v>156</v>
      </c>
      <c r="G96" s="36">
        <v>32</v>
      </c>
      <c r="H96" s="45">
        <f t="shared" si="4"/>
        <v>4800</v>
      </c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" hidden="1" outlineLevel="1">
      <c r="A97"/>
      <c r="B97" s="46">
        <v>41303734000</v>
      </c>
      <c r="C97" s="44" t="s">
        <v>1465</v>
      </c>
      <c r="D97" s="40"/>
      <c r="E97" s="40"/>
      <c r="F97" s="40" t="s">
        <v>156</v>
      </c>
      <c r="G97" s="36">
        <v>94</v>
      </c>
      <c r="H97" s="45">
        <f t="shared" si="4"/>
        <v>14100</v>
      </c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" hidden="1" outlineLevel="1">
      <c r="A98"/>
      <c r="B98" s="46">
        <v>41303734100</v>
      </c>
      <c r="C98" s="44" t="s">
        <v>1466</v>
      </c>
      <c r="D98" s="40"/>
      <c r="E98" s="40"/>
      <c r="F98" s="40" t="s">
        <v>156</v>
      </c>
      <c r="G98" s="36">
        <v>110</v>
      </c>
      <c r="H98" s="45">
        <f t="shared" si="4"/>
        <v>16500</v>
      </c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" hidden="1" outlineLevel="1">
      <c r="A99"/>
      <c r="B99" s="46" t="s">
        <v>1467</v>
      </c>
      <c r="C99" s="44" t="s">
        <v>1468</v>
      </c>
      <c r="D99" s="40"/>
      <c r="E99" s="40">
        <v>60000</v>
      </c>
      <c r="F99" s="40" t="s">
        <v>156</v>
      </c>
      <c r="G99" s="36">
        <v>10</v>
      </c>
      <c r="H99" s="45">
        <f t="shared" si="4"/>
        <v>1500</v>
      </c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9.5" hidden="1" outlineLevel="1">
      <c r="A100"/>
      <c r="B100" s="46" t="s">
        <v>1469</v>
      </c>
      <c r="C100" s="44" t="s">
        <v>1470</v>
      </c>
      <c r="D100" s="40"/>
      <c r="E100" s="40">
        <v>60000</v>
      </c>
      <c r="F100" s="40" t="s">
        <v>156</v>
      </c>
      <c r="G100" s="36">
        <v>11</v>
      </c>
      <c r="H100" s="45">
        <f t="shared" si="4"/>
        <v>1650</v>
      </c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9.5" hidden="1" outlineLevel="1">
      <c r="A101"/>
      <c r="B101" s="46" t="s">
        <v>1471</v>
      </c>
      <c r="C101" s="44" t="s">
        <v>1472</v>
      </c>
      <c r="D101" s="40"/>
      <c r="E101" s="40">
        <v>81000</v>
      </c>
      <c r="F101" s="40" t="s">
        <v>34</v>
      </c>
      <c r="G101" s="36">
        <v>70</v>
      </c>
      <c r="H101" s="45">
        <f t="shared" si="4"/>
        <v>10500</v>
      </c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9.5" hidden="1" outlineLevel="1">
      <c r="A102"/>
      <c r="B102" s="46" t="s">
        <v>1473</v>
      </c>
      <c r="C102" s="44" t="s">
        <v>1474</v>
      </c>
      <c r="D102" s="40"/>
      <c r="E102" s="40">
        <v>81000</v>
      </c>
      <c r="F102" s="40" t="s">
        <v>156</v>
      </c>
      <c r="G102" s="36">
        <v>30</v>
      </c>
      <c r="H102" s="45">
        <f t="shared" si="4"/>
        <v>4500</v>
      </c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9.5" hidden="1" outlineLevel="1">
      <c r="A103"/>
      <c r="B103" s="46" t="s">
        <v>1475</v>
      </c>
      <c r="C103" s="44" t="s">
        <v>1476</v>
      </c>
      <c r="D103" s="40"/>
      <c r="E103" s="40">
        <v>75000</v>
      </c>
      <c r="F103" s="40" t="s">
        <v>156</v>
      </c>
      <c r="G103" s="36">
        <v>27</v>
      </c>
      <c r="H103" s="45">
        <f t="shared" si="4"/>
        <v>4050</v>
      </c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" hidden="1" outlineLevel="1">
      <c r="A104"/>
      <c r="B104" s="46" t="s">
        <v>1477</v>
      </c>
      <c r="C104" s="44" t="s">
        <v>1478</v>
      </c>
      <c r="D104" s="40"/>
      <c r="E104" s="40">
        <v>81000</v>
      </c>
      <c r="F104" s="40" t="s">
        <v>156</v>
      </c>
      <c r="G104" s="36">
        <v>42</v>
      </c>
      <c r="H104" s="45">
        <f t="shared" si="4"/>
        <v>6300</v>
      </c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" hidden="1" outlineLevel="1">
      <c r="A105"/>
      <c r="B105" s="46"/>
      <c r="C105" s="44" t="s">
        <v>1479</v>
      </c>
      <c r="D105" s="40"/>
      <c r="E105" s="40">
        <v>60000</v>
      </c>
      <c r="F105" s="40" t="s">
        <v>156</v>
      </c>
      <c r="G105" s="36">
        <v>16</v>
      </c>
      <c r="H105" s="45">
        <f t="shared" si="4"/>
        <v>2400</v>
      </c>
      <c r="I105" s="34"/>
      <c r="J105" s="34"/>
      <c r="K105" s="34"/>
      <c r="L105" s="34"/>
      <c r="M105" s="34"/>
      <c r="N105" s="34"/>
      <c r="O105" s="34"/>
      <c r="P105" s="34"/>
      <c r="Q105" s="34"/>
    </row>
    <row r="106" ht="12" collapsed="1"/>
  </sheetData>
  <sheetProtection selectLockedCells="1" selectUnlockedCells="1"/>
  <mergeCells count="5">
    <mergeCell ref="E2:G3"/>
    <mergeCell ref="B45:H45"/>
    <mergeCell ref="B56:H56"/>
    <mergeCell ref="B70:H70"/>
    <mergeCell ref="B87:H87"/>
  </mergeCells>
  <hyperlinks>
    <hyperlink ref="B4" r:id="rId1" display="zhenya@rolf.kz"/>
  </hyperlinks>
  <printOptions/>
  <pageMargins left="0.15" right="0.14027777777777778" top="0.1597222222222222" bottom="0.20972222222222223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H12" sqref="H12"/>
    </sheetView>
  </sheetViews>
  <sheetFormatPr defaultColWidth="8.8515625" defaultRowHeight="12.75" outlineLevelRow="1"/>
  <cols>
    <col min="1" max="1" width="0.85546875" style="67" customWidth="1"/>
    <col min="2" max="2" width="11.00390625" style="0" customWidth="1"/>
    <col min="3" max="3" width="53.28125" style="0" customWidth="1"/>
    <col min="4" max="4" width="5.421875" style="0" customWidth="1"/>
    <col min="5" max="5" width="6.421875" style="0" customWidth="1"/>
    <col min="6" max="6" width="8.7109375" style="0" customWidth="1"/>
    <col min="7" max="7" width="7.140625" style="14" customWidth="1"/>
    <col min="8" max="8" width="8.851562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27" t="s">
        <v>1480</v>
      </c>
      <c r="F2" s="127"/>
      <c r="G2" s="127"/>
      <c r="H2"/>
    </row>
    <row r="3" spans="1:8" s="25" customFormat="1" ht="12">
      <c r="A3" s="67"/>
      <c r="B3" s="21" t="s">
        <v>1077</v>
      </c>
      <c r="C3" s="12"/>
      <c r="D3" s="12"/>
      <c r="E3" s="127"/>
      <c r="F3" s="127"/>
      <c r="G3" s="127"/>
      <c r="H3"/>
    </row>
    <row r="4" spans="1:8" s="25" customFormat="1" ht="15.75" customHeight="1">
      <c r="A4" s="67"/>
      <c r="B4" s="21" t="s">
        <v>11</v>
      </c>
      <c r="C4" s="12"/>
      <c r="D4" s="12"/>
      <c r="E4" s="69"/>
      <c r="F4" s="69"/>
      <c r="G4" s="69"/>
      <c r="H4"/>
    </row>
    <row r="5" spans="2:8" s="25" customFormat="1" ht="12.75">
      <c r="B5" s="96"/>
      <c r="C5" s="12"/>
      <c r="D5" s="67"/>
      <c r="E5" s="12"/>
      <c r="F5" s="12"/>
      <c r="G5" s="67"/>
      <c r="H5"/>
    </row>
    <row r="6" spans="2:8" s="25" customFormat="1" ht="33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0.5">
      <c r="B7" s="26" t="s">
        <v>1481</v>
      </c>
      <c r="C7" s="26"/>
      <c r="D7" s="26"/>
      <c r="E7" s="26"/>
      <c r="F7" s="26"/>
      <c r="G7" s="26"/>
      <c r="H7" s="26"/>
    </row>
    <row r="8" spans="1:18" ht="30" outlineLevel="1">
      <c r="A8"/>
      <c r="B8" s="46" t="s">
        <v>1482</v>
      </c>
      <c r="C8" s="44" t="s">
        <v>1483</v>
      </c>
      <c r="D8" s="40">
        <v>85</v>
      </c>
      <c r="E8" s="40"/>
      <c r="F8" s="40" t="s">
        <v>985</v>
      </c>
      <c r="G8" s="36">
        <v>2.3</v>
      </c>
      <c r="H8" s="45">
        <f aca="true" t="shared" si="0" ref="H8:H13">G8*Curs</f>
        <v>345</v>
      </c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outlineLevel="1">
      <c r="A9"/>
      <c r="B9" s="46" t="s">
        <v>1484</v>
      </c>
      <c r="C9" s="44" t="s">
        <v>1483</v>
      </c>
      <c r="D9" s="40">
        <v>70</v>
      </c>
      <c r="E9" s="40"/>
      <c r="F9" s="102" t="s">
        <v>1485</v>
      </c>
      <c r="G9" s="36">
        <v>2.4</v>
      </c>
      <c r="H9" s="45">
        <f t="shared" si="0"/>
        <v>360</v>
      </c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2:18" s="50" customFormat="1" ht="30" outlineLevel="1">
      <c r="B10" s="46" t="s">
        <v>1486</v>
      </c>
      <c r="C10" s="44" t="s">
        <v>1483</v>
      </c>
      <c r="D10" s="40">
        <v>70</v>
      </c>
      <c r="E10" s="40"/>
      <c r="F10" s="102" t="s">
        <v>156</v>
      </c>
      <c r="G10" s="36">
        <v>2.4</v>
      </c>
      <c r="H10" s="45">
        <f t="shared" si="0"/>
        <v>360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outlineLevel="1">
      <c r="A11"/>
      <c r="B11" s="46" t="s">
        <v>1487</v>
      </c>
      <c r="C11" s="44" t="s">
        <v>1483</v>
      </c>
      <c r="D11" s="40">
        <v>160</v>
      </c>
      <c r="E11" s="40"/>
      <c r="F11" s="40" t="s">
        <v>221</v>
      </c>
      <c r="G11" s="36">
        <v>5.1</v>
      </c>
      <c r="H11" s="45">
        <f t="shared" si="0"/>
        <v>765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outlineLevel="1">
      <c r="A12"/>
      <c r="B12" s="46" t="s">
        <v>1488</v>
      </c>
      <c r="C12" s="44" t="s">
        <v>1489</v>
      </c>
      <c r="D12" s="40" t="s">
        <v>278</v>
      </c>
      <c r="E12" s="40"/>
      <c r="F12" s="40" t="s">
        <v>156</v>
      </c>
      <c r="G12" s="36">
        <v>134</v>
      </c>
      <c r="H12" s="45">
        <f t="shared" si="0"/>
        <v>20100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outlineLevel="1">
      <c r="A13"/>
      <c r="B13" s="46" t="s">
        <v>1487</v>
      </c>
      <c r="C13" s="44" t="s">
        <v>1489</v>
      </c>
      <c r="D13" s="40" t="s">
        <v>278</v>
      </c>
      <c r="E13" s="40"/>
      <c r="F13" s="40" t="s">
        <v>221</v>
      </c>
      <c r="G13" s="36">
        <v>143</v>
      </c>
      <c r="H13" s="45">
        <f t="shared" si="0"/>
        <v>21450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2:8" s="25" customFormat="1" ht="10.5">
      <c r="B14" s="124" t="s">
        <v>190</v>
      </c>
      <c r="C14" s="124"/>
      <c r="D14" s="124"/>
      <c r="E14" s="124"/>
      <c r="F14" s="124"/>
      <c r="G14" s="124"/>
      <c r="H14" s="124"/>
    </row>
    <row r="15" spans="2:8" s="25" customFormat="1" ht="30" outlineLevel="1">
      <c r="B15" s="46"/>
      <c r="C15" s="44" t="s">
        <v>1490</v>
      </c>
      <c r="D15" s="40"/>
      <c r="E15" s="40"/>
      <c r="F15" s="40" t="s">
        <v>221</v>
      </c>
      <c r="G15" s="36">
        <v>10</v>
      </c>
      <c r="H15" s="45">
        <f aca="true" t="shared" si="1" ref="H15:H22">G15*Curs</f>
        <v>1500</v>
      </c>
    </row>
    <row r="16" spans="2:8" s="25" customFormat="1" ht="30" outlineLevel="1">
      <c r="B16" s="46"/>
      <c r="C16" s="44" t="s">
        <v>1491</v>
      </c>
      <c r="D16" s="40"/>
      <c r="E16" s="40"/>
      <c r="F16" s="40" t="s">
        <v>221</v>
      </c>
      <c r="G16" s="36">
        <v>0</v>
      </c>
      <c r="H16" s="45">
        <f t="shared" si="1"/>
        <v>0</v>
      </c>
    </row>
    <row r="17" spans="1:18" ht="30" outlineLevel="1">
      <c r="A17"/>
      <c r="B17" s="46" t="s">
        <v>1492</v>
      </c>
      <c r="C17" s="44" t="s">
        <v>1491</v>
      </c>
      <c r="D17" s="40"/>
      <c r="E17" s="40"/>
      <c r="F17" s="40" t="s">
        <v>156</v>
      </c>
      <c r="G17" s="36">
        <v>5.6</v>
      </c>
      <c r="H17" s="45">
        <f t="shared" si="1"/>
        <v>840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9.5" outlineLevel="1">
      <c r="A18"/>
      <c r="B18" s="46"/>
      <c r="C18" s="44" t="s">
        <v>1493</v>
      </c>
      <c r="D18" s="40"/>
      <c r="E18" s="40"/>
      <c r="F18" s="40" t="s">
        <v>221</v>
      </c>
      <c r="G18" s="36">
        <v>6</v>
      </c>
      <c r="H18" s="45">
        <f t="shared" si="1"/>
        <v>900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" outlineLevel="1">
      <c r="A19"/>
      <c r="B19" s="46" t="s">
        <v>1494</v>
      </c>
      <c r="C19" s="44" t="s">
        <v>1495</v>
      </c>
      <c r="D19" s="40"/>
      <c r="E19" s="40"/>
      <c r="F19" s="40" t="s">
        <v>221</v>
      </c>
      <c r="G19" s="36">
        <v>11</v>
      </c>
      <c r="H19" s="45">
        <f t="shared" si="1"/>
        <v>1650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9.5" outlineLevel="1">
      <c r="A20"/>
      <c r="B20" s="46"/>
      <c r="C20" s="44" t="s">
        <v>1496</v>
      </c>
      <c r="D20" s="40"/>
      <c r="E20" s="40"/>
      <c r="F20" s="40" t="s">
        <v>156</v>
      </c>
      <c r="G20" s="36">
        <v>11</v>
      </c>
      <c r="H20" s="45">
        <f t="shared" si="1"/>
        <v>1650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9.5" outlineLevel="1">
      <c r="A21"/>
      <c r="B21" s="46"/>
      <c r="C21" s="44" t="s">
        <v>1497</v>
      </c>
      <c r="D21" s="40"/>
      <c r="E21" s="40"/>
      <c r="F21" s="40" t="s">
        <v>221</v>
      </c>
      <c r="G21" s="36">
        <v>0</v>
      </c>
      <c r="H21" s="45">
        <f t="shared" si="1"/>
        <v>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9.5" outlineLevel="1">
      <c r="A22"/>
      <c r="B22" s="46" t="s">
        <v>1498</v>
      </c>
      <c r="C22" s="44" t="s">
        <v>1499</v>
      </c>
      <c r="D22" s="40"/>
      <c r="E22" s="40"/>
      <c r="F22" s="40" t="s">
        <v>156</v>
      </c>
      <c r="G22" s="36">
        <v>8</v>
      </c>
      <c r="H22" s="45">
        <f t="shared" si="1"/>
        <v>1200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8" s="25" customFormat="1" ht="10.5">
      <c r="B23" s="124" t="s">
        <v>1247</v>
      </c>
      <c r="C23" s="124"/>
      <c r="D23" s="124"/>
      <c r="E23" s="124"/>
      <c r="F23" s="124"/>
      <c r="G23" s="124"/>
      <c r="H23" s="124"/>
    </row>
    <row r="24" spans="1:18" ht="12" outlineLevel="1">
      <c r="A24"/>
      <c r="B24" s="46" t="s">
        <v>1500</v>
      </c>
      <c r="C24" s="44" t="s">
        <v>1501</v>
      </c>
      <c r="D24" s="40"/>
      <c r="E24" s="40">
        <v>2500</v>
      </c>
      <c r="F24" s="40" t="s">
        <v>34</v>
      </c>
      <c r="G24" s="36">
        <v>58</v>
      </c>
      <c r="H24" s="45">
        <f aca="true" t="shared" si="2" ref="H24:H34">G24*Curs</f>
        <v>8700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" outlineLevel="1">
      <c r="A25"/>
      <c r="B25" s="46" t="s">
        <v>1502</v>
      </c>
      <c r="C25" s="44" t="s">
        <v>1501</v>
      </c>
      <c r="D25" s="40"/>
      <c r="E25" s="40">
        <v>2500</v>
      </c>
      <c r="F25" s="40" t="s">
        <v>156</v>
      </c>
      <c r="G25" s="36">
        <v>42</v>
      </c>
      <c r="H25" s="45">
        <f t="shared" si="2"/>
        <v>6300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" outlineLevel="1">
      <c r="A26"/>
      <c r="B26" s="46" t="s">
        <v>1503</v>
      </c>
      <c r="C26" s="44" t="s">
        <v>1504</v>
      </c>
      <c r="D26" s="40"/>
      <c r="E26" s="40">
        <v>3000</v>
      </c>
      <c r="F26" s="40" t="s">
        <v>34</v>
      </c>
      <c r="G26" s="36">
        <v>58</v>
      </c>
      <c r="H26" s="45">
        <f t="shared" si="2"/>
        <v>8700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" outlineLevel="1">
      <c r="A27"/>
      <c r="B27" s="46" t="s">
        <v>1505</v>
      </c>
      <c r="C27" s="44" t="s">
        <v>1506</v>
      </c>
      <c r="D27" s="40"/>
      <c r="E27" s="40">
        <v>2000</v>
      </c>
      <c r="F27" s="40" t="s">
        <v>34</v>
      </c>
      <c r="G27" s="36">
        <v>55</v>
      </c>
      <c r="H27" s="45">
        <f t="shared" si="2"/>
        <v>8250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" outlineLevel="1">
      <c r="A28"/>
      <c r="B28" s="46" t="s">
        <v>1507</v>
      </c>
      <c r="C28" s="44" t="s">
        <v>1508</v>
      </c>
      <c r="D28" s="40"/>
      <c r="E28" s="40">
        <v>3000</v>
      </c>
      <c r="F28" s="40" t="s">
        <v>34</v>
      </c>
      <c r="G28" s="36">
        <v>50</v>
      </c>
      <c r="H28" s="45">
        <f t="shared" si="2"/>
        <v>7500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" outlineLevel="1">
      <c r="A29"/>
      <c r="B29" s="46" t="s">
        <v>1509</v>
      </c>
      <c r="C29" s="44" t="s">
        <v>1510</v>
      </c>
      <c r="D29" s="40"/>
      <c r="E29" s="40">
        <v>6000</v>
      </c>
      <c r="F29" s="40" t="s">
        <v>34</v>
      </c>
      <c r="G29" s="36">
        <v>90</v>
      </c>
      <c r="H29" s="45">
        <f t="shared" si="2"/>
        <v>13500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" outlineLevel="1">
      <c r="A30"/>
      <c r="B30" s="46" t="s">
        <v>1511</v>
      </c>
      <c r="C30" s="44" t="s">
        <v>1512</v>
      </c>
      <c r="D30" s="40"/>
      <c r="E30" s="40">
        <v>3000</v>
      </c>
      <c r="F30" s="40" t="s">
        <v>34</v>
      </c>
      <c r="G30" s="36">
        <v>62</v>
      </c>
      <c r="H30" s="45">
        <f t="shared" si="2"/>
        <v>9300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" outlineLevel="1">
      <c r="A31"/>
      <c r="B31" s="46" t="s">
        <v>1513</v>
      </c>
      <c r="C31" s="44" t="s">
        <v>1514</v>
      </c>
      <c r="D31" s="40"/>
      <c r="E31" s="40">
        <v>3000</v>
      </c>
      <c r="F31" s="40" t="s">
        <v>34</v>
      </c>
      <c r="G31" s="36">
        <v>62</v>
      </c>
      <c r="H31" s="45">
        <f t="shared" si="2"/>
        <v>9300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" outlineLevel="1">
      <c r="A32"/>
      <c r="B32" s="46" t="s">
        <v>1513</v>
      </c>
      <c r="C32" s="44" t="s">
        <v>1515</v>
      </c>
      <c r="D32" s="40"/>
      <c r="E32" s="40">
        <v>3000</v>
      </c>
      <c r="F32" s="40" t="s">
        <v>156</v>
      </c>
      <c r="G32" s="36">
        <v>40</v>
      </c>
      <c r="H32" s="45">
        <f t="shared" si="2"/>
        <v>6000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" outlineLevel="1">
      <c r="A33"/>
      <c r="B33" s="46" t="s">
        <v>1516</v>
      </c>
      <c r="C33" s="44" t="s">
        <v>1517</v>
      </c>
      <c r="D33" s="40"/>
      <c r="E33" s="40">
        <v>3000</v>
      </c>
      <c r="F33" s="40" t="s">
        <v>34</v>
      </c>
      <c r="G33" s="36">
        <v>62</v>
      </c>
      <c r="H33" s="45">
        <f t="shared" si="2"/>
        <v>9300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8" ht="12" outlineLevel="1">
      <c r="B34" s="46" t="s">
        <v>1518</v>
      </c>
      <c r="C34" s="44" t="s">
        <v>1519</v>
      </c>
      <c r="D34" s="40"/>
      <c r="E34" s="40">
        <v>2000</v>
      </c>
      <c r="F34" s="40" t="s">
        <v>156</v>
      </c>
      <c r="G34" s="36">
        <v>45</v>
      </c>
      <c r="H34" s="45">
        <f t="shared" si="2"/>
        <v>6750</v>
      </c>
    </row>
    <row r="35" spans="2:8" ht="12">
      <c r="B35" s="124" t="s">
        <v>364</v>
      </c>
      <c r="C35" s="124"/>
      <c r="D35" s="124"/>
      <c r="E35" s="124"/>
      <c r="F35" s="124"/>
      <c r="G35" s="124"/>
      <c r="H35" s="124"/>
    </row>
    <row r="36" spans="2:8" ht="12" outlineLevel="1">
      <c r="B36" s="46" t="s">
        <v>1520</v>
      </c>
      <c r="C36" s="44" t="s">
        <v>1521</v>
      </c>
      <c r="D36" s="44"/>
      <c r="E36" s="44"/>
      <c r="F36" s="31" t="s">
        <v>221</v>
      </c>
      <c r="G36" s="35">
        <v>2.2</v>
      </c>
      <c r="H36" s="35">
        <f>G36*Curs</f>
        <v>330</v>
      </c>
    </row>
    <row r="37" spans="2:8" ht="12" outlineLevel="1">
      <c r="B37" s="46" t="s">
        <v>1522</v>
      </c>
      <c r="C37" s="44" t="s">
        <v>1523</v>
      </c>
      <c r="D37" s="44"/>
      <c r="E37" s="44"/>
      <c r="F37" s="31" t="s">
        <v>221</v>
      </c>
      <c r="G37" s="35">
        <v>1.6</v>
      </c>
      <c r="H37" s="35">
        <f>G37*Curs</f>
        <v>240</v>
      </c>
    </row>
    <row r="38" spans="2:8" ht="12" outlineLevel="1">
      <c r="B38" s="46" t="s">
        <v>1524</v>
      </c>
      <c r="C38" s="44" t="s">
        <v>1525</v>
      </c>
      <c r="D38" s="44"/>
      <c r="E38" s="44"/>
      <c r="F38" s="31" t="s">
        <v>221</v>
      </c>
      <c r="G38" s="35">
        <v>2.4</v>
      </c>
      <c r="H38" s="35">
        <f>G38*Curs</f>
        <v>360</v>
      </c>
    </row>
    <row r="39" spans="2:8" ht="12" outlineLevel="1">
      <c r="B39" s="46" t="s">
        <v>1526</v>
      </c>
      <c r="C39" s="44" t="s">
        <v>1527</v>
      </c>
      <c r="D39" s="44"/>
      <c r="E39" s="44"/>
      <c r="F39" s="31" t="s">
        <v>221</v>
      </c>
      <c r="G39" s="35">
        <v>2.7</v>
      </c>
      <c r="H39" s="35">
        <f>G39*Curs</f>
        <v>405</v>
      </c>
    </row>
  </sheetData>
  <sheetProtection selectLockedCells="1" selectUnlockedCells="1"/>
  <mergeCells count="4">
    <mergeCell ref="E2:G3"/>
    <mergeCell ref="B14:H14"/>
    <mergeCell ref="B23:H23"/>
    <mergeCell ref="B35:H35"/>
  </mergeCells>
  <hyperlinks>
    <hyperlink ref="B3" r:id="rId1" display="tsk@rolf.kz"/>
    <hyperlink ref="B4" r:id="rId2" display="zhenya@rolf.kz"/>
  </hyperlinks>
  <printOptions/>
  <pageMargins left="0.2298611111111111" right="0.1597222222222222" top="0.20972222222222223" bottom="0.25972222222222224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3">
      <selection activeCell="C28" sqref="C28:C40"/>
    </sheetView>
  </sheetViews>
  <sheetFormatPr defaultColWidth="8.8515625" defaultRowHeight="12.75" outlineLevelRow="1"/>
  <cols>
    <col min="1" max="1" width="0.71875" style="67" customWidth="1"/>
    <col min="2" max="2" width="11.7109375" style="0" customWidth="1"/>
    <col min="3" max="3" width="51.28125" style="0" customWidth="1"/>
    <col min="4" max="4" width="5.7109375" style="0" customWidth="1"/>
    <col min="5" max="5" width="7.421875" style="0" customWidth="1"/>
    <col min="6" max="6" width="8.8515625" style="0" customWidth="1"/>
    <col min="7" max="7" width="6.8515625" style="14" customWidth="1"/>
    <col min="8" max="8" width="8.8515625" style="0" customWidth="1"/>
    <col min="9" max="9" width="9.140625" style="13" customWidth="1"/>
  </cols>
  <sheetData>
    <row r="1" spans="1:9" s="25" customFormat="1" ht="15">
      <c r="A1" s="67"/>
      <c r="B1" s="68" t="s">
        <v>20</v>
      </c>
      <c r="C1" s="12"/>
      <c r="D1" s="12"/>
      <c r="E1" s="12"/>
      <c r="F1" s="12"/>
      <c r="G1" s="12"/>
      <c r="H1"/>
      <c r="I1" s="13"/>
    </row>
    <row r="2" spans="1:9" s="25" customFormat="1" ht="12.75">
      <c r="A2" s="67"/>
      <c r="B2" s="8" t="s">
        <v>3</v>
      </c>
      <c r="C2" s="12"/>
      <c r="D2" s="12"/>
      <c r="E2" s="130" t="s">
        <v>1528</v>
      </c>
      <c r="F2" s="130"/>
      <c r="G2" s="130"/>
      <c r="H2"/>
      <c r="I2" s="13"/>
    </row>
    <row r="3" spans="1:9" s="25" customFormat="1" ht="12">
      <c r="A3" s="67"/>
      <c r="B3" s="21" t="s">
        <v>1077</v>
      </c>
      <c r="C3" s="12"/>
      <c r="D3" s="12"/>
      <c r="E3" s="130"/>
      <c r="F3" s="130"/>
      <c r="G3" s="130"/>
      <c r="H3"/>
      <c r="I3" s="13"/>
    </row>
    <row r="4" spans="1:9" s="25" customFormat="1" ht="14.25" customHeight="1">
      <c r="A4" s="67"/>
      <c r="B4" s="21" t="s">
        <v>11</v>
      </c>
      <c r="C4" s="12"/>
      <c r="D4" s="12"/>
      <c r="E4" s="103"/>
      <c r="F4" s="103"/>
      <c r="G4" s="103"/>
      <c r="H4"/>
      <c r="I4" s="13"/>
    </row>
    <row r="5" spans="2:9" s="25" customFormat="1" ht="14.25" customHeight="1">
      <c r="B5" s="96"/>
      <c r="C5" s="12"/>
      <c r="D5" s="67"/>
      <c r="E5" s="12"/>
      <c r="F5" s="12"/>
      <c r="G5" s="67"/>
      <c r="H5"/>
      <c r="I5" s="22"/>
    </row>
    <row r="6" spans="2:9" s="25" customFormat="1" ht="33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  <c r="I6" s="22"/>
    </row>
    <row r="7" spans="2:9" s="25" customFormat="1" ht="10.5">
      <c r="B7" s="26" t="s">
        <v>1529</v>
      </c>
      <c r="C7" s="26"/>
      <c r="D7" s="26"/>
      <c r="E7" s="26"/>
      <c r="F7" s="26"/>
      <c r="G7" s="26"/>
      <c r="H7" s="26"/>
      <c r="I7" s="22"/>
    </row>
    <row r="8" spans="1:17" ht="12" hidden="1" outlineLevel="1">
      <c r="A8"/>
      <c r="B8" s="46" t="s">
        <v>1530</v>
      </c>
      <c r="C8" s="44" t="s">
        <v>1531</v>
      </c>
      <c r="D8" s="31">
        <v>185</v>
      </c>
      <c r="E8" s="31">
        <v>5000</v>
      </c>
      <c r="F8" s="31" t="s">
        <v>156</v>
      </c>
      <c r="G8" s="35">
        <v>14</v>
      </c>
      <c r="H8" s="33">
        <f>G8*Curs</f>
        <v>2100</v>
      </c>
      <c r="I8" s="51"/>
      <c r="J8" s="34"/>
      <c r="K8" s="34"/>
      <c r="L8" s="34"/>
      <c r="M8" s="34"/>
      <c r="N8" s="34"/>
      <c r="O8" s="34"/>
      <c r="P8" s="34"/>
      <c r="Q8" s="34"/>
    </row>
    <row r="9" spans="1:17" ht="12" hidden="1" outlineLevel="1">
      <c r="A9"/>
      <c r="B9" s="46" t="s">
        <v>1532</v>
      </c>
      <c r="C9" s="44" t="s">
        <v>1533</v>
      </c>
      <c r="D9" s="31">
        <v>462</v>
      </c>
      <c r="E9" s="31">
        <v>10000</v>
      </c>
      <c r="F9" s="31" t="s">
        <v>156</v>
      </c>
      <c r="G9" s="35">
        <v>35</v>
      </c>
      <c r="H9" s="33">
        <f>G9*Curs</f>
        <v>5250</v>
      </c>
      <c r="I9" s="51"/>
      <c r="J9" s="34"/>
      <c r="K9" s="34"/>
      <c r="L9" s="34"/>
      <c r="M9" s="34"/>
      <c r="N9" s="34"/>
      <c r="O9" s="34"/>
      <c r="P9" s="34"/>
      <c r="Q9" s="34"/>
    </row>
    <row r="10" spans="1:17" ht="12" hidden="1" outlineLevel="1">
      <c r="A10"/>
      <c r="B10" s="46" t="s">
        <v>1534</v>
      </c>
      <c r="C10" s="44" t="s">
        <v>1535</v>
      </c>
      <c r="D10" s="31">
        <v>660</v>
      </c>
      <c r="E10" s="31">
        <v>20000</v>
      </c>
      <c r="F10" s="31" t="s">
        <v>156</v>
      </c>
      <c r="G10" s="35">
        <v>37</v>
      </c>
      <c r="H10" s="33">
        <f>G10*Curs</f>
        <v>5550</v>
      </c>
      <c r="I10" s="51"/>
      <c r="J10" s="34"/>
      <c r="K10" s="34"/>
      <c r="L10" s="34"/>
      <c r="M10" s="34"/>
      <c r="N10" s="34"/>
      <c r="O10" s="34"/>
      <c r="P10" s="34"/>
      <c r="Q10" s="34"/>
    </row>
    <row r="11" spans="1:17" ht="12" hidden="1" outlineLevel="1">
      <c r="A11"/>
      <c r="B11" s="46" t="s">
        <v>1536</v>
      </c>
      <c r="C11" s="44" t="s">
        <v>1537</v>
      </c>
      <c r="D11" s="31"/>
      <c r="E11" s="31"/>
      <c r="F11" s="31" t="s">
        <v>156</v>
      </c>
      <c r="G11" s="35">
        <v>35</v>
      </c>
      <c r="H11" s="33">
        <f>G11*Curs</f>
        <v>5250</v>
      </c>
      <c r="I11" s="51"/>
      <c r="J11" s="34"/>
      <c r="K11" s="34"/>
      <c r="L11" s="34"/>
      <c r="M11" s="34"/>
      <c r="N11" s="34"/>
      <c r="O11" s="34"/>
      <c r="P11" s="34"/>
      <c r="Q11" s="34"/>
    </row>
    <row r="12" spans="2:9" s="25" customFormat="1" ht="10.5" collapsed="1">
      <c r="B12" s="124" t="s">
        <v>1143</v>
      </c>
      <c r="C12" s="124"/>
      <c r="D12" s="124"/>
      <c r="E12" s="124"/>
      <c r="F12" s="124"/>
      <c r="G12" s="124"/>
      <c r="H12" s="124"/>
      <c r="I12" s="22"/>
    </row>
    <row r="13" spans="1:17" ht="12" hidden="1" outlineLevel="1">
      <c r="A13"/>
      <c r="B13" s="46" t="s">
        <v>1538</v>
      </c>
      <c r="C13" s="44" t="s">
        <v>1539</v>
      </c>
      <c r="D13" s="31">
        <v>650</v>
      </c>
      <c r="E13" s="31">
        <v>60000</v>
      </c>
      <c r="F13" s="31" t="s">
        <v>34</v>
      </c>
      <c r="G13" s="35">
        <v>44</v>
      </c>
      <c r="H13" s="33">
        <f>G13*Curs</f>
        <v>6600</v>
      </c>
      <c r="I13" s="51"/>
      <c r="J13" s="34"/>
      <c r="K13" s="34"/>
      <c r="L13" s="34"/>
      <c r="M13" s="34"/>
      <c r="N13" s="34"/>
      <c r="O13" s="34"/>
      <c r="P13" s="34"/>
      <c r="Q13" s="34"/>
    </row>
    <row r="14" spans="1:17" ht="12" hidden="1" outlineLevel="1">
      <c r="A14"/>
      <c r="B14" s="28" t="s">
        <v>1540</v>
      </c>
      <c r="C14" s="43" t="s">
        <v>1541</v>
      </c>
      <c r="D14" s="31">
        <v>650</v>
      </c>
      <c r="E14" s="31">
        <v>60000</v>
      </c>
      <c r="F14" s="31" t="s">
        <v>34</v>
      </c>
      <c r="G14" s="35">
        <v>60</v>
      </c>
      <c r="H14" s="33">
        <f>G14*Curs</f>
        <v>9000</v>
      </c>
      <c r="I14" s="51"/>
      <c r="J14" s="34"/>
      <c r="K14" s="34"/>
      <c r="L14" s="34"/>
      <c r="M14" s="34"/>
      <c r="N14" s="34"/>
      <c r="O14" s="34"/>
      <c r="P14" s="34"/>
      <c r="Q14" s="34"/>
    </row>
    <row r="15" spans="2:9" s="25" customFormat="1" ht="10.5" collapsed="1">
      <c r="B15" s="124" t="s">
        <v>190</v>
      </c>
      <c r="C15" s="124"/>
      <c r="D15" s="124"/>
      <c r="E15" s="124"/>
      <c r="F15" s="124"/>
      <c r="G15" s="124"/>
      <c r="H15" s="124"/>
      <c r="I15" s="22"/>
    </row>
    <row r="16" spans="1:17" ht="12" hidden="1" outlineLevel="1">
      <c r="A16"/>
      <c r="B16" s="46" t="s">
        <v>1542</v>
      </c>
      <c r="C16" s="44" t="s">
        <v>1543</v>
      </c>
      <c r="D16" s="31"/>
      <c r="E16" s="31">
        <v>30000</v>
      </c>
      <c r="F16" s="31" t="s">
        <v>156</v>
      </c>
      <c r="G16" s="35">
        <v>36</v>
      </c>
      <c r="H16" s="33">
        <f>G16*Curs</f>
        <v>5400</v>
      </c>
      <c r="I16" s="51"/>
      <c r="J16" s="34"/>
      <c r="K16" s="34"/>
      <c r="L16" s="34"/>
      <c r="M16" s="34"/>
      <c r="N16" s="34"/>
      <c r="O16" s="34"/>
      <c r="P16" s="34"/>
      <c r="Q16" s="34"/>
    </row>
    <row r="17" spans="1:17" ht="12" hidden="1" outlineLevel="1">
      <c r="A17"/>
      <c r="B17" s="46" t="s">
        <v>1544</v>
      </c>
      <c r="C17" s="44" t="s">
        <v>1545</v>
      </c>
      <c r="D17" s="31"/>
      <c r="E17" s="31">
        <v>60000</v>
      </c>
      <c r="F17" s="31" t="s">
        <v>156</v>
      </c>
      <c r="G17" s="35">
        <v>28</v>
      </c>
      <c r="H17" s="33">
        <f>G17*Curs</f>
        <v>4200</v>
      </c>
      <c r="I17" s="51"/>
      <c r="J17" s="34"/>
      <c r="K17" s="34"/>
      <c r="L17" s="34"/>
      <c r="M17" s="34"/>
      <c r="N17" s="34"/>
      <c r="O17" s="34"/>
      <c r="P17" s="34"/>
      <c r="Q17" s="34"/>
    </row>
    <row r="18" spans="1:17" ht="12" hidden="1" outlineLevel="1">
      <c r="A18"/>
      <c r="B18" s="28" t="s">
        <v>1546</v>
      </c>
      <c r="C18" s="43" t="s">
        <v>1547</v>
      </c>
      <c r="D18" s="31"/>
      <c r="E18" s="31">
        <v>40000</v>
      </c>
      <c r="F18" s="31" t="s">
        <v>156</v>
      </c>
      <c r="G18" s="35">
        <v>88</v>
      </c>
      <c r="H18" s="33">
        <f>G18*Curs</f>
        <v>13200</v>
      </c>
      <c r="I18" s="51"/>
      <c r="J18" s="34"/>
      <c r="K18" s="34"/>
      <c r="L18" s="34"/>
      <c r="M18" s="34"/>
      <c r="N18" s="34"/>
      <c r="O18" s="34"/>
      <c r="P18" s="34"/>
      <c r="Q18" s="34"/>
    </row>
    <row r="19" spans="2:9" s="25" customFormat="1" ht="10.5" collapsed="1">
      <c r="B19" s="124" t="s">
        <v>1237</v>
      </c>
      <c r="C19" s="124"/>
      <c r="D19" s="124"/>
      <c r="E19" s="124"/>
      <c r="F19" s="124"/>
      <c r="G19" s="124"/>
      <c r="H19" s="124"/>
      <c r="I19" s="22"/>
    </row>
    <row r="20" spans="1:17" ht="19.5" hidden="1" outlineLevel="1">
      <c r="A20"/>
      <c r="B20" s="46" t="s">
        <v>1548</v>
      </c>
      <c r="C20" s="44" t="s">
        <v>1549</v>
      </c>
      <c r="D20" s="40"/>
      <c r="E20" s="40" t="s">
        <v>1550</v>
      </c>
      <c r="F20" s="40"/>
      <c r="G20" s="36">
        <v>6</v>
      </c>
      <c r="H20" s="45">
        <f aca="true" t="shared" si="0" ref="H20:H26">G20*Curs</f>
        <v>900</v>
      </c>
      <c r="I20" s="22"/>
      <c r="J20" s="34"/>
      <c r="K20" s="34"/>
      <c r="L20" s="34"/>
      <c r="M20" s="34"/>
      <c r="N20" s="34"/>
      <c r="O20" s="34"/>
      <c r="P20" s="34"/>
      <c r="Q20" s="34"/>
    </row>
    <row r="21" spans="1:17" ht="12" hidden="1" outlineLevel="1">
      <c r="A21"/>
      <c r="B21" s="46" t="s">
        <v>1551</v>
      </c>
      <c r="C21" s="44" t="s">
        <v>1552</v>
      </c>
      <c r="D21" s="40"/>
      <c r="E21" s="40" t="s">
        <v>1553</v>
      </c>
      <c r="F21" s="40"/>
      <c r="G21" s="36">
        <v>6</v>
      </c>
      <c r="H21" s="45">
        <f t="shared" si="0"/>
        <v>900</v>
      </c>
      <c r="I21" s="51"/>
      <c r="J21" s="34"/>
      <c r="K21" s="34"/>
      <c r="L21" s="34"/>
      <c r="M21" s="34"/>
      <c r="N21" s="34"/>
      <c r="O21" s="34"/>
      <c r="P21" s="34"/>
      <c r="Q21" s="34"/>
    </row>
    <row r="22" spans="1:17" ht="30" hidden="1" outlineLevel="1">
      <c r="A22"/>
      <c r="B22" s="46" t="s">
        <v>1554</v>
      </c>
      <c r="C22" s="44" t="s">
        <v>1555</v>
      </c>
      <c r="D22" s="40"/>
      <c r="E22" s="40" t="s">
        <v>1556</v>
      </c>
      <c r="F22" s="40"/>
      <c r="G22" s="36">
        <v>6</v>
      </c>
      <c r="H22" s="45">
        <f t="shared" si="0"/>
        <v>900</v>
      </c>
      <c r="I22" s="51"/>
      <c r="J22" s="34"/>
      <c r="K22" s="34"/>
      <c r="L22" s="34"/>
      <c r="M22" s="34"/>
      <c r="N22" s="34"/>
      <c r="O22" s="34"/>
      <c r="P22" s="34"/>
      <c r="Q22" s="34"/>
    </row>
    <row r="23" spans="1:17" ht="19.5" hidden="1" outlineLevel="1">
      <c r="A23"/>
      <c r="B23" s="46" t="s">
        <v>1557</v>
      </c>
      <c r="C23" s="44" t="s">
        <v>1558</v>
      </c>
      <c r="D23" s="40"/>
      <c r="E23" s="40" t="s">
        <v>1559</v>
      </c>
      <c r="F23" s="40"/>
      <c r="G23" s="36">
        <v>8</v>
      </c>
      <c r="H23" s="45">
        <f t="shared" si="0"/>
        <v>1200</v>
      </c>
      <c r="I23" s="51"/>
      <c r="J23" s="34"/>
      <c r="K23" s="34"/>
      <c r="L23" s="34"/>
      <c r="M23" s="34"/>
      <c r="N23" s="34"/>
      <c r="O23" s="34"/>
      <c r="P23" s="34"/>
      <c r="Q23" s="34"/>
    </row>
    <row r="24" spans="1:17" ht="19.5" hidden="1" outlineLevel="1">
      <c r="A24"/>
      <c r="B24" s="46" t="s">
        <v>1560</v>
      </c>
      <c r="C24" s="44" t="s">
        <v>1561</v>
      </c>
      <c r="D24" s="40"/>
      <c r="E24" s="40" t="s">
        <v>1562</v>
      </c>
      <c r="F24" s="40"/>
      <c r="G24" s="36">
        <v>10</v>
      </c>
      <c r="H24" s="45">
        <f t="shared" si="0"/>
        <v>1500</v>
      </c>
      <c r="I24" s="51"/>
      <c r="J24" s="34"/>
      <c r="K24" s="34"/>
      <c r="L24" s="34"/>
      <c r="M24" s="34"/>
      <c r="N24" s="34"/>
      <c r="O24" s="34"/>
      <c r="P24" s="34"/>
      <c r="Q24" s="34"/>
    </row>
    <row r="25" spans="1:17" ht="12" hidden="1" outlineLevel="1">
      <c r="A25"/>
      <c r="B25" s="46" t="s">
        <v>1563</v>
      </c>
      <c r="C25" s="44" t="s">
        <v>1564</v>
      </c>
      <c r="D25" s="40"/>
      <c r="E25" s="40" t="s">
        <v>1565</v>
      </c>
      <c r="F25" s="40"/>
      <c r="G25" s="36">
        <v>13</v>
      </c>
      <c r="H25" s="45">
        <f t="shared" si="0"/>
        <v>1950</v>
      </c>
      <c r="I25" s="51"/>
      <c r="J25" s="34"/>
      <c r="K25" s="34"/>
      <c r="L25" s="34"/>
      <c r="M25" s="34"/>
      <c r="N25" s="34"/>
      <c r="O25" s="34"/>
      <c r="P25" s="34"/>
      <c r="Q25" s="34"/>
    </row>
    <row r="26" spans="1:17" ht="12" hidden="1" outlineLevel="1">
      <c r="A26"/>
      <c r="B26" s="46" t="s">
        <v>1566</v>
      </c>
      <c r="C26" s="44" t="s">
        <v>1567</v>
      </c>
      <c r="D26" s="40"/>
      <c r="E26" s="40" t="s">
        <v>1568</v>
      </c>
      <c r="F26" s="40"/>
      <c r="G26" s="36">
        <v>24</v>
      </c>
      <c r="H26" s="45">
        <f t="shared" si="0"/>
        <v>3600</v>
      </c>
      <c r="I26" s="51"/>
      <c r="J26" s="34"/>
      <c r="K26" s="34"/>
      <c r="L26" s="34"/>
      <c r="M26" s="34"/>
      <c r="N26" s="34"/>
      <c r="O26" s="34"/>
      <c r="P26" s="34"/>
      <c r="Q26" s="34"/>
    </row>
    <row r="27" spans="2:9" s="25" customFormat="1" ht="10.5" collapsed="1">
      <c r="B27" s="124" t="s">
        <v>1569</v>
      </c>
      <c r="C27" s="124"/>
      <c r="D27" s="124"/>
      <c r="E27" s="124"/>
      <c r="F27" s="124"/>
      <c r="G27" s="124"/>
      <c r="H27" s="124"/>
      <c r="I27" s="22"/>
    </row>
    <row r="28" spans="1:17" ht="19.5" hidden="1" outlineLevel="1">
      <c r="A28"/>
      <c r="B28" s="46" t="s">
        <v>1570</v>
      </c>
      <c r="C28" s="44" t="s">
        <v>1571</v>
      </c>
      <c r="D28" s="40"/>
      <c r="E28" s="40">
        <v>2000</v>
      </c>
      <c r="F28" s="40"/>
      <c r="G28" s="36">
        <v>17</v>
      </c>
      <c r="H28" s="45">
        <f>G28*Curs</f>
        <v>2550</v>
      </c>
      <c r="I28" s="51"/>
      <c r="J28" s="34"/>
      <c r="K28" s="34"/>
      <c r="L28" s="34"/>
      <c r="M28" s="34"/>
      <c r="N28" s="34"/>
      <c r="O28" s="34"/>
      <c r="P28" s="34"/>
      <c r="Q28" s="34"/>
    </row>
    <row r="29" spans="1:17" ht="19.5" hidden="1" outlineLevel="1">
      <c r="A29"/>
      <c r="B29" s="46" t="s">
        <v>1572</v>
      </c>
      <c r="C29" s="44" t="s">
        <v>1573</v>
      </c>
      <c r="D29" s="40"/>
      <c r="E29" s="40">
        <v>6000</v>
      </c>
      <c r="F29" s="40"/>
      <c r="G29" s="36">
        <v>78</v>
      </c>
      <c r="H29" s="45">
        <f>G29*Curs</f>
        <v>11700</v>
      </c>
      <c r="I29" s="51"/>
      <c r="J29" s="34"/>
      <c r="K29" s="34"/>
      <c r="L29" s="34"/>
      <c r="M29" s="34"/>
      <c r="N29" s="34"/>
      <c r="O29" s="34"/>
      <c r="P29" s="34"/>
      <c r="Q29" s="34"/>
    </row>
    <row r="30" spans="1:17" ht="12" hidden="1" outlineLevel="1">
      <c r="A30"/>
      <c r="B30" s="46" t="s">
        <v>1574</v>
      </c>
      <c r="C30" s="44" t="s">
        <v>1575</v>
      </c>
      <c r="D30" s="40"/>
      <c r="E30" s="40">
        <v>2500</v>
      </c>
      <c r="F30" s="40"/>
      <c r="G30" s="36">
        <v>18</v>
      </c>
      <c r="H30" s="45">
        <f>G30*Curs</f>
        <v>2700</v>
      </c>
      <c r="I30" s="51"/>
      <c r="J30" s="34"/>
      <c r="K30" s="34"/>
      <c r="L30" s="34"/>
      <c r="M30" s="34"/>
      <c r="N30" s="34"/>
      <c r="O30" s="34"/>
      <c r="P30" s="34"/>
      <c r="Q30" s="34"/>
    </row>
    <row r="31" spans="1:17" ht="12" hidden="1" outlineLevel="1">
      <c r="A31"/>
      <c r="B31" s="46" t="s">
        <v>1576</v>
      </c>
      <c r="C31" s="44" t="s">
        <v>1577</v>
      </c>
      <c r="D31" s="40"/>
      <c r="E31" s="40">
        <v>10000</v>
      </c>
      <c r="F31" s="40"/>
      <c r="G31" s="36">
        <v>82</v>
      </c>
      <c r="H31" s="45">
        <f>G31*Curs</f>
        <v>12300</v>
      </c>
      <c r="I31" s="51"/>
      <c r="J31" s="34"/>
      <c r="K31" s="34"/>
      <c r="L31" s="34"/>
      <c r="M31" s="34"/>
      <c r="N31" s="34"/>
      <c r="O31" s="34"/>
      <c r="P31" s="34"/>
      <c r="Q31" s="34"/>
    </row>
    <row r="32" spans="1:17" ht="12" hidden="1" outlineLevel="1">
      <c r="A32"/>
      <c r="B32" s="46" t="s">
        <v>1578</v>
      </c>
      <c r="C32" s="44"/>
      <c r="D32" s="40"/>
      <c r="E32" s="40"/>
      <c r="F32" s="40"/>
      <c r="G32" s="36"/>
      <c r="H32" s="45"/>
      <c r="I32" s="51"/>
      <c r="J32" s="34"/>
      <c r="K32" s="34"/>
      <c r="L32" s="34"/>
      <c r="M32" s="34"/>
      <c r="N32" s="34"/>
      <c r="O32" s="34"/>
      <c r="P32" s="34"/>
      <c r="Q32" s="34"/>
    </row>
    <row r="33" spans="1:17" ht="12" hidden="1" outlineLevel="1">
      <c r="A33"/>
      <c r="B33" s="46" t="s">
        <v>1578</v>
      </c>
      <c r="C33" s="44" t="s">
        <v>1579</v>
      </c>
      <c r="D33" s="40"/>
      <c r="E33" s="40"/>
      <c r="F33" s="40" t="s">
        <v>156</v>
      </c>
      <c r="G33" s="36">
        <v>8</v>
      </c>
      <c r="H33" s="45">
        <f>G33*Curs</f>
        <v>1200</v>
      </c>
      <c r="I33" s="51"/>
      <c r="J33" s="34"/>
      <c r="K33" s="34"/>
      <c r="L33" s="34"/>
      <c r="M33" s="34"/>
      <c r="N33" s="34"/>
      <c r="O33" s="34"/>
      <c r="P33" s="34"/>
      <c r="Q33" s="34"/>
    </row>
    <row r="34" spans="1:17" ht="12" hidden="1" outlineLevel="1">
      <c r="A34"/>
      <c r="B34" s="46" t="s">
        <v>1578</v>
      </c>
      <c r="C34" s="44" t="s">
        <v>1580</v>
      </c>
      <c r="D34" s="40"/>
      <c r="E34" s="40"/>
      <c r="F34" s="40" t="s">
        <v>156</v>
      </c>
      <c r="G34" s="36">
        <v>15</v>
      </c>
      <c r="H34" s="45">
        <f>G34*Curs</f>
        <v>2250</v>
      </c>
      <c r="I34" s="51"/>
      <c r="J34" s="34"/>
      <c r="K34" s="34"/>
      <c r="L34" s="34"/>
      <c r="M34" s="34"/>
      <c r="N34" s="34"/>
      <c r="O34" s="34"/>
      <c r="P34" s="34"/>
      <c r="Q34" s="34"/>
    </row>
    <row r="35" spans="1:17" ht="12" hidden="1" outlineLevel="1">
      <c r="A35"/>
      <c r="B35" s="46" t="s">
        <v>1578</v>
      </c>
      <c r="C35" s="44" t="s">
        <v>1581</v>
      </c>
      <c r="D35" s="40"/>
      <c r="E35" s="40">
        <v>5000</v>
      </c>
      <c r="F35" s="40"/>
      <c r="G35" s="36"/>
      <c r="H35" s="45"/>
      <c r="I35" s="51"/>
      <c r="J35" s="34"/>
      <c r="K35" s="34"/>
      <c r="L35" s="34"/>
      <c r="M35" s="34"/>
      <c r="N35" s="34"/>
      <c r="O35" s="34"/>
      <c r="P35" s="34"/>
      <c r="Q35" s="34"/>
    </row>
    <row r="36" spans="1:17" ht="19.5" hidden="1" outlineLevel="1">
      <c r="A36"/>
      <c r="B36" s="46" t="s">
        <v>1582</v>
      </c>
      <c r="C36" s="44" t="s">
        <v>1583</v>
      </c>
      <c r="D36" s="40"/>
      <c r="E36" s="40"/>
      <c r="F36" s="40"/>
      <c r="G36" s="36"/>
      <c r="H36" s="45"/>
      <c r="I36" s="51"/>
      <c r="J36" s="34"/>
      <c r="K36" s="34"/>
      <c r="L36" s="34"/>
      <c r="M36" s="34"/>
      <c r="N36" s="34"/>
      <c r="O36" s="34"/>
      <c r="P36" s="34"/>
      <c r="Q36" s="34"/>
    </row>
    <row r="37" spans="2:9" s="25" customFormat="1" ht="10.5" hidden="1" outlineLevel="1">
      <c r="B37" s="46" t="s">
        <v>1584</v>
      </c>
      <c r="C37" s="44" t="s">
        <v>1585</v>
      </c>
      <c r="D37" s="40"/>
      <c r="E37" s="40">
        <v>10000</v>
      </c>
      <c r="F37" s="40"/>
      <c r="G37" s="36">
        <v>95</v>
      </c>
      <c r="H37" s="45">
        <f>G37*Curs</f>
        <v>14250</v>
      </c>
      <c r="I37" s="22"/>
    </row>
    <row r="38" spans="1:17" ht="12" hidden="1" outlineLevel="1">
      <c r="A38"/>
      <c r="B38" s="46" t="s">
        <v>1586</v>
      </c>
      <c r="C38" s="44" t="s">
        <v>1587</v>
      </c>
      <c r="D38" s="40"/>
      <c r="E38" s="40">
        <v>2000</v>
      </c>
      <c r="F38" s="40"/>
      <c r="G38" s="36">
        <v>32</v>
      </c>
      <c r="H38" s="45">
        <f>G38*Curs</f>
        <v>4800</v>
      </c>
      <c r="I38" s="51"/>
      <c r="J38" s="34"/>
      <c r="K38" s="34"/>
      <c r="L38" s="34"/>
      <c r="M38" s="34"/>
      <c r="N38" s="34"/>
      <c r="O38" s="34"/>
      <c r="P38" s="34"/>
      <c r="Q38" s="34"/>
    </row>
    <row r="39" spans="2:8" ht="12" hidden="1" outlineLevel="1">
      <c r="B39" s="46" t="s">
        <v>1588</v>
      </c>
      <c r="C39" s="44" t="s">
        <v>1589</v>
      </c>
      <c r="D39" s="40"/>
      <c r="E39" s="40">
        <v>2000</v>
      </c>
      <c r="F39" s="40"/>
      <c r="G39" s="36">
        <v>19</v>
      </c>
      <c r="H39" s="45">
        <f>G39*Curs</f>
        <v>2850</v>
      </c>
    </row>
    <row r="40" spans="2:8" ht="12" hidden="1" outlineLevel="1">
      <c r="B40" s="46" t="s">
        <v>1590</v>
      </c>
      <c r="C40" s="44" t="s">
        <v>1591</v>
      </c>
      <c r="D40" s="40"/>
      <c r="E40" s="40">
        <v>2000</v>
      </c>
      <c r="F40" s="40"/>
      <c r="G40" s="36">
        <v>20</v>
      </c>
      <c r="H40" s="45">
        <f>G40*Curs</f>
        <v>3000</v>
      </c>
    </row>
    <row r="41" ht="12" collapsed="1"/>
  </sheetData>
  <sheetProtection selectLockedCells="1" selectUnlockedCells="1"/>
  <mergeCells count="5">
    <mergeCell ref="E2:G3"/>
    <mergeCell ref="B12:H12"/>
    <mergeCell ref="B15:H15"/>
    <mergeCell ref="B19:H19"/>
    <mergeCell ref="B27:H27"/>
  </mergeCells>
  <hyperlinks>
    <hyperlink ref="B4" r:id="rId1" display="zhenya@rolf.kz"/>
  </hyperlinks>
  <printOptions/>
  <pageMargins left="0.14027777777777778" right="0.19027777777777777" top="0.19027777777777777" bottom="0.24027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G33" activeCellId="1" sqref="J263:K269 G33"/>
    </sheetView>
  </sheetViews>
  <sheetFormatPr defaultColWidth="8.8515625" defaultRowHeight="12.75" outlineLevelRow="1"/>
  <cols>
    <col min="1" max="1" width="1.421875" style="67" customWidth="1"/>
    <col min="2" max="2" width="16.00390625" style="0" customWidth="1"/>
    <col min="3" max="3" width="43.421875" style="0" customWidth="1"/>
    <col min="4" max="4" width="6.7109375" style="0" customWidth="1"/>
    <col min="5" max="5" width="7.421875" style="0" customWidth="1"/>
    <col min="6" max="6" width="8.8515625" style="0" customWidth="1"/>
    <col min="7" max="7" width="7.8515625" style="14" customWidth="1"/>
    <col min="8" max="8" width="9.8515625" style="0" customWidth="1"/>
    <col min="9" max="9" width="9.140625" style="13" customWidth="1"/>
  </cols>
  <sheetData>
    <row r="1" spans="1:9" s="25" customFormat="1" ht="15">
      <c r="A1" s="67"/>
      <c r="B1" s="68" t="s">
        <v>20</v>
      </c>
      <c r="C1" s="12"/>
      <c r="D1" s="12"/>
      <c r="E1" s="12"/>
      <c r="F1" s="12"/>
      <c r="G1" s="12"/>
      <c r="H1"/>
      <c r="I1" s="13"/>
    </row>
    <row r="2" spans="1:9" s="25" customFormat="1" ht="12.75">
      <c r="A2" s="67"/>
      <c r="B2" s="8" t="s">
        <v>3</v>
      </c>
      <c r="C2" s="12"/>
      <c r="D2" s="12"/>
      <c r="E2" s="125" t="s">
        <v>1592</v>
      </c>
      <c r="F2" s="125"/>
      <c r="G2" s="125"/>
      <c r="H2"/>
      <c r="I2" s="13"/>
    </row>
    <row r="3" spans="1:9" s="25" customFormat="1" ht="12">
      <c r="A3" s="67"/>
      <c r="B3" s="21" t="s">
        <v>9</v>
      </c>
      <c r="C3" s="12"/>
      <c r="D3" s="12"/>
      <c r="E3" s="125"/>
      <c r="F3" s="125"/>
      <c r="G3" s="125"/>
      <c r="H3"/>
      <c r="I3" s="13"/>
    </row>
    <row r="4" spans="1:9" s="25" customFormat="1" ht="14.25" customHeight="1">
      <c r="A4" s="67"/>
      <c r="B4" s="21" t="s">
        <v>11</v>
      </c>
      <c r="C4" s="12"/>
      <c r="D4" s="12"/>
      <c r="E4" s="20"/>
      <c r="F4" s="20"/>
      <c r="G4" s="20"/>
      <c r="H4"/>
      <c r="I4" s="13"/>
    </row>
    <row r="5" spans="2:9" s="25" customFormat="1" ht="12.75">
      <c r="B5" s="96"/>
      <c r="C5" s="12"/>
      <c r="D5" s="67"/>
      <c r="E5" s="12"/>
      <c r="F5" s="12"/>
      <c r="G5" s="67"/>
      <c r="H5"/>
      <c r="I5" s="22"/>
    </row>
    <row r="6" spans="2:9" s="25" customFormat="1" ht="33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  <c r="I6" s="22"/>
    </row>
    <row r="7" spans="2:9" s="25" customFormat="1" ht="10.5">
      <c r="B7" s="26" t="s">
        <v>1481</v>
      </c>
      <c r="C7" s="26"/>
      <c r="D7" s="26"/>
      <c r="E7" s="26"/>
      <c r="F7" s="26"/>
      <c r="G7" s="26"/>
      <c r="H7" s="26"/>
      <c r="I7" s="22"/>
    </row>
    <row r="8" spans="1:19" ht="12" hidden="1" outlineLevel="1">
      <c r="A8" s="12"/>
      <c r="B8" s="28" t="s">
        <v>1593</v>
      </c>
      <c r="C8" s="43" t="s">
        <v>1594</v>
      </c>
      <c r="D8" s="31"/>
      <c r="E8" s="31">
        <v>6000</v>
      </c>
      <c r="F8" s="31" t="s">
        <v>34</v>
      </c>
      <c r="G8" s="35">
        <v>44</v>
      </c>
      <c r="H8" s="33">
        <f aca="true" t="shared" si="0" ref="H8:H37">G8*Curs</f>
        <v>6600</v>
      </c>
      <c r="I8" s="51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2" hidden="1" outlineLevel="1">
      <c r="A9" s="12"/>
      <c r="B9" s="28" t="s">
        <v>1595</v>
      </c>
      <c r="C9" s="43" t="s">
        <v>1596</v>
      </c>
      <c r="D9" s="31">
        <v>260</v>
      </c>
      <c r="E9" s="31">
        <v>6000</v>
      </c>
      <c r="F9" s="31" t="s">
        <v>34</v>
      </c>
      <c r="G9" s="35">
        <v>47</v>
      </c>
      <c r="H9" s="33">
        <f t="shared" si="0"/>
        <v>7050</v>
      </c>
      <c r="I9" s="51"/>
      <c r="J9" s="49"/>
      <c r="K9" s="49"/>
      <c r="L9" s="34"/>
      <c r="M9" s="34"/>
      <c r="N9" s="34"/>
      <c r="O9" s="34"/>
      <c r="P9" s="34"/>
      <c r="Q9" s="34"/>
      <c r="R9" s="34"/>
      <c r="S9" s="34"/>
    </row>
    <row r="10" spans="1:19" ht="12" hidden="1" outlineLevel="1">
      <c r="A10" s="12"/>
      <c r="B10" s="28" t="s">
        <v>1597</v>
      </c>
      <c r="C10" s="43" t="s">
        <v>1598</v>
      </c>
      <c r="D10" s="31">
        <v>227</v>
      </c>
      <c r="E10" s="31">
        <v>5500</v>
      </c>
      <c r="F10" s="31" t="s">
        <v>221</v>
      </c>
      <c r="G10" s="35">
        <v>6</v>
      </c>
      <c r="H10" s="33">
        <f t="shared" si="0"/>
        <v>900</v>
      </c>
      <c r="I10" s="51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" hidden="1" outlineLevel="1">
      <c r="A11" s="12"/>
      <c r="B11" s="28" t="s">
        <v>1599</v>
      </c>
      <c r="C11" s="43" t="s">
        <v>1600</v>
      </c>
      <c r="D11" s="31">
        <v>575</v>
      </c>
      <c r="E11" s="31">
        <v>10000</v>
      </c>
      <c r="F11" s="31" t="s">
        <v>34</v>
      </c>
      <c r="G11" s="35">
        <v>48</v>
      </c>
      <c r="H11" s="33">
        <f t="shared" si="0"/>
        <v>7200</v>
      </c>
      <c r="I11" s="51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2" hidden="1" outlineLevel="1">
      <c r="A12" s="12"/>
      <c r="B12" s="28" t="s">
        <v>1601</v>
      </c>
      <c r="C12" s="43" t="s">
        <v>1602</v>
      </c>
      <c r="D12" s="31">
        <v>400</v>
      </c>
      <c r="E12" s="31">
        <v>4000</v>
      </c>
      <c r="F12" s="31" t="s">
        <v>221</v>
      </c>
      <c r="G12" s="35">
        <v>14</v>
      </c>
      <c r="H12" s="33">
        <f t="shared" si="0"/>
        <v>2100</v>
      </c>
      <c r="I12" s="51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hidden="1" outlineLevel="1">
      <c r="A13" s="12"/>
      <c r="B13" s="28" t="s">
        <v>1603</v>
      </c>
      <c r="C13" s="43" t="s">
        <v>1604</v>
      </c>
      <c r="D13" s="31"/>
      <c r="E13" s="31">
        <v>5000</v>
      </c>
      <c r="F13" s="31" t="s">
        <v>34</v>
      </c>
      <c r="G13" s="35">
        <v>114</v>
      </c>
      <c r="H13" s="33">
        <f t="shared" si="0"/>
        <v>17100</v>
      </c>
      <c r="I13" s="51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hidden="1" outlineLevel="1">
      <c r="A14" s="12"/>
      <c r="B14" s="28" t="s">
        <v>1605</v>
      </c>
      <c r="C14" s="43" t="s">
        <v>1606</v>
      </c>
      <c r="D14" s="31"/>
      <c r="E14" s="31">
        <v>3000</v>
      </c>
      <c r="F14" s="31" t="s">
        <v>34</v>
      </c>
      <c r="G14" s="35">
        <v>84</v>
      </c>
      <c r="H14" s="33">
        <f t="shared" si="0"/>
        <v>12600</v>
      </c>
      <c r="I14" s="51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hidden="1" outlineLevel="1">
      <c r="A15" s="12"/>
      <c r="B15" s="28" t="s">
        <v>1607</v>
      </c>
      <c r="C15" s="43" t="s">
        <v>1608</v>
      </c>
      <c r="D15" s="31"/>
      <c r="E15" s="31">
        <v>3000</v>
      </c>
      <c r="F15" s="31" t="s">
        <v>34</v>
      </c>
      <c r="G15" s="35">
        <v>107</v>
      </c>
      <c r="H15" s="33">
        <f t="shared" si="0"/>
        <v>16050</v>
      </c>
      <c r="I15" s="51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hidden="1" outlineLevel="1">
      <c r="A16" s="12"/>
      <c r="B16" s="28" t="s">
        <v>1609</v>
      </c>
      <c r="C16" s="43" t="s">
        <v>1610</v>
      </c>
      <c r="D16" s="31"/>
      <c r="E16" s="31">
        <v>3000</v>
      </c>
      <c r="F16" s="31" t="s">
        <v>34</v>
      </c>
      <c r="G16" s="35">
        <v>82</v>
      </c>
      <c r="H16" s="33">
        <f t="shared" si="0"/>
        <v>12300</v>
      </c>
      <c r="I16" s="51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hidden="1" outlineLevel="1">
      <c r="A17" s="12"/>
      <c r="B17" s="28" t="s">
        <v>1611</v>
      </c>
      <c r="C17" s="43" t="s">
        <v>1612</v>
      </c>
      <c r="D17" s="31"/>
      <c r="E17" s="31">
        <v>6000</v>
      </c>
      <c r="F17" s="31" t="s">
        <v>34</v>
      </c>
      <c r="G17" s="35">
        <v>95</v>
      </c>
      <c r="H17" s="33">
        <f t="shared" si="0"/>
        <v>14250</v>
      </c>
      <c r="I17" s="51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hidden="1" outlineLevel="1">
      <c r="A18" s="12"/>
      <c r="B18" s="28" t="s">
        <v>1613</v>
      </c>
      <c r="C18" s="43" t="s">
        <v>1614</v>
      </c>
      <c r="D18" s="31"/>
      <c r="E18" s="31">
        <v>6000</v>
      </c>
      <c r="F18" s="31" t="s">
        <v>34</v>
      </c>
      <c r="G18" s="35">
        <v>75</v>
      </c>
      <c r="H18" s="33">
        <f t="shared" si="0"/>
        <v>11250</v>
      </c>
      <c r="I18" s="51" t="s">
        <v>1615</v>
      </c>
      <c r="J18" s="34"/>
      <c r="K18" s="34" t="s">
        <v>1616</v>
      </c>
      <c r="L18" s="34"/>
      <c r="M18" s="34"/>
      <c r="N18" s="34"/>
      <c r="O18" s="34"/>
      <c r="P18" s="34"/>
      <c r="Q18" s="34"/>
      <c r="R18" s="34"/>
      <c r="S18" s="34"/>
    </row>
    <row r="19" spans="1:19" ht="12" hidden="1" outlineLevel="1">
      <c r="A19" s="12"/>
      <c r="B19" s="28" t="s">
        <v>1617</v>
      </c>
      <c r="C19" s="43" t="s">
        <v>1618</v>
      </c>
      <c r="D19" s="31"/>
      <c r="E19" s="31">
        <v>3000</v>
      </c>
      <c r="F19" s="31" t="s">
        <v>34</v>
      </c>
      <c r="G19" s="35">
        <v>84</v>
      </c>
      <c r="H19" s="33">
        <f t="shared" si="0"/>
        <v>12600</v>
      </c>
      <c r="I19" s="51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9.5" hidden="1" outlineLevel="1">
      <c r="A20" s="12"/>
      <c r="B20" s="28" t="s">
        <v>1619</v>
      </c>
      <c r="C20" s="43" t="s">
        <v>1620</v>
      </c>
      <c r="D20" s="31"/>
      <c r="E20" s="31">
        <v>3000</v>
      </c>
      <c r="F20" s="31" t="s">
        <v>34</v>
      </c>
      <c r="G20" s="35">
        <v>80</v>
      </c>
      <c r="H20" s="33">
        <f t="shared" si="0"/>
        <v>12000</v>
      </c>
      <c r="I20" s="51" t="s">
        <v>1615</v>
      </c>
      <c r="J20" s="34"/>
      <c r="K20" s="34" t="s">
        <v>1621</v>
      </c>
      <c r="L20" s="34"/>
      <c r="M20" s="34"/>
      <c r="N20" s="34"/>
      <c r="O20" s="34"/>
      <c r="P20" s="34"/>
      <c r="Q20" s="34"/>
      <c r="R20" s="34"/>
      <c r="S20" s="34"/>
    </row>
    <row r="21" spans="1:19" ht="12" hidden="1" outlineLevel="1">
      <c r="A21" s="12"/>
      <c r="B21" s="28" t="s">
        <v>1622</v>
      </c>
      <c r="C21" s="43" t="s">
        <v>1623</v>
      </c>
      <c r="D21" s="31"/>
      <c r="E21" s="31">
        <v>3000</v>
      </c>
      <c r="F21" s="31" t="s">
        <v>34</v>
      </c>
      <c r="G21" s="35">
        <v>92</v>
      </c>
      <c r="H21" s="33">
        <f t="shared" si="0"/>
        <v>13800</v>
      </c>
      <c r="I21" s="51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hidden="1" outlineLevel="1">
      <c r="A22" s="12"/>
      <c r="B22" s="28" t="s">
        <v>1624</v>
      </c>
      <c r="C22" s="43" t="s">
        <v>1625</v>
      </c>
      <c r="D22" s="31"/>
      <c r="E22" s="31">
        <v>3000</v>
      </c>
      <c r="F22" s="31"/>
      <c r="G22" s="35">
        <v>59</v>
      </c>
      <c r="H22" s="33">
        <f t="shared" si="0"/>
        <v>8850</v>
      </c>
      <c r="I22" s="51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50" customFormat="1" ht="12" hidden="1" outlineLevel="1">
      <c r="A23" s="12"/>
      <c r="B23" s="28" t="s">
        <v>1626</v>
      </c>
      <c r="C23" s="43" t="s">
        <v>1627</v>
      </c>
      <c r="D23" s="31"/>
      <c r="E23" s="31">
        <v>23000</v>
      </c>
      <c r="F23" s="31" t="s">
        <v>34</v>
      </c>
      <c r="G23" s="35">
        <v>177</v>
      </c>
      <c r="H23" s="33">
        <f t="shared" si="0"/>
        <v>26550</v>
      </c>
      <c r="I23" s="51"/>
      <c r="J23" s="34"/>
      <c r="K23" s="34"/>
      <c r="L23" s="49"/>
      <c r="M23" s="49"/>
      <c r="N23" s="49"/>
      <c r="O23" s="49"/>
      <c r="P23" s="49"/>
      <c r="Q23" s="49"/>
      <c r="R23" s="49"/>
      <c r="S23" s="49"/>
    </row>
    <row r="24" spans="1:19" ht="12" hidden="1" outlineLevel="1">
      <c r="A24" s="12"/>
      <c r="B24" s="28" t="s">
        <v>1628</v>
      </c>
      <c r="C24" s="43" t="s">
        <v>1629</v>
      </c>
      <c r="D24" s="31"/>
      <c r="E24" s="31">
        <v>5000</v>
      </c>
      <c r="F24" s="31" t="s">
        <v>34</v>
      </c>
      <c r="G24" s="35">
        <v>104</v>
      </c>
      <c r="H24" s="33">
        <f t="shared" si="0"/>
        <v>15600</v>
      </c>
      <c r="I24" s="51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hidden="1" outlineLevel="1">
      <c r="A25" s="12"/>
      <c r="B25" s="28" t="s">
        <v>1630</v>
      </c>
      <c r="C25" s="43" t="s">
        <v>1631</v>
      </c>
      <c r="D25" s="31"/>
      <c r="E25" s="31">
        <v>23000</v>
      </c>
      <c r="F25" s="31" t="s">
        <v>34</v>
      </c>
      <c r="G25" s="35">
        <v>165</v>
      </c>
      <c r="H25" s="33">
        <f t="shared" si="0"/>
        <v>24750</v>
      </c>
      <c r="I25" s="51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hidden="1" outlineLevel="1">
      <c r="A26" s="12"/>
      <c r="B26" s="28" t="s">
        <v>1632</v>
      </c>
      <c r="C26" s="43" t="s">
        <v>1633</v>
      </c>
      <c r="D26" s="31"/>
      <c r="E26" s="31">
        <v>28800</v>
      </c>
      <c r="F26" s="31" t="s">
        <v>34</v>
      </c>
      <c r="G26" s="35">
        <v>175</v>
      </c>
      <c r="H26" s="33">
        <f t="shared" si="0"/>
        <v>26250</v>
      </c>
      <c r="I26" s="51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50" customFormat="1" ht="12" hidden="1" outlineLevel="1">
      <c r="A27" s="12">
        <v>85</v>
      </c>
      <c r="B27" s="28" t="s">
        <v>1634</v>
      </c>
      <c r="C27" s="43" t="s">
        <v>1635</v>
      </c>
      <c r="D27" s="31"/>
      <c r="E27" s="31">
        <v>3500</v>
      </c>
      <c r="F27" s="31" t="s">
        <v>34</v>
      </c>
      <c r="G27" s="35">
        <v>110</v>
      </c>
      <c r="H27" s="33">
        <f t="shared" si="0"/>
        <v>16500</v>
      </c>
      <c r="I27" s="51"/>
      <c r="J27" s="34"/>
      <c r="K27" s="34"/>
      <c r="L27" s="49"/>
      <c r="M27" s="49"/>
      <c r="N27" s="49"/>
      <c r="O27" s="49"/>
      <c r="P27" s="49"/>
      <c r="Q27" s="49"/>
      <c r="R27" s="49"/>
      <c r="S27" s="49"/>
    </row>
    <row r="28" spans="1:19" ht="49.5" hidden="1" outlineLevel="1">
      <c r="A28" s="12"/>
      <c r="B28" s="28" t="s">
        <v>1486</v>
      </c>
      <c r="C28" s="43" t="s">
        <v>1483</v>
      </c>
      <c r="D28" s="31">
        <v>70</v>
      </c>
      <c r="E28" s="31"/>
      <c r="F28" s="104" t="s">
        <v>156</v>
      </c>
      <c r="G28" s="35">
        <v>2.4</v>
      </c>
      <c r="H28" s="33">
        <f t="shared" si="0"/>
        <v>360</v>
      </c>
      <c r="I28" s="51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39.75" hidden="1" outlineLevel="1">
      <c r="A29" s="12"/>
      <c r="B29" s="28" t="s">
        <v>1636</v>
      </c>
      <c r="C29" s="43" t="s">
        <v>1637</v>
      </c>
      <c r="D29" s="31">
        <v>160</v>
      </c>
      <c r="E29" s="31"/>
      <c r="F29" s="31" t="s">
        <v>221</v>
      </c>
      <c r="G29" s="35">
        <v>5.1</v>
      </c>
      <c r="H29" s="33">
        <f t="shared" si="0"/>
        <v>765</v>
      </c>
      <c r="I29" s="51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39.75" hidden="1" outlineLevel="1">
      <c r="A30" s="12"/>
      <c r="B30" s="28" t="s">
        <v>1638</v>
      </c>
      <c r="C30" s="43" t="s">
        <v>1639</v>
      </c>
      <c r="D30" s="31">
        <v>85</v>
      </c>
      <c r="E30" s="31"/>
      <c r="F30" s="31" t="s">
        <v>985</v>
      </c>
      <c r="G30" s="35">
        <v>2.3</v>
      </c>
      <c r="H30" s="33">
        <f t="shared" si="0"/>
        <v>345</v>
      </c>
      <c r="I30" s="51"/>
      <c r="J30" s="49"/>
      <c r="K30" s="49"/>
      <c r="L30" s="34"/>
      <c r="M30" s="34"/>
      <c r="N30" s="34"/>
      <c r="O30" s="34"/>
      <c r="P30" s="34"/>
      <c r="Q30" s="34"/>
      <c r="R30" s="34"/>
      <c r="S30" s="34"/>
    </row>
    <row r="31" spans="1:19" ht="49.5" hidden="1" outlineLevel="1">
      <c r="A31" s="12"/>
      <c r="B31" s="28" t="s">
        <v>1482</v>
      </c>
      <c r="C31" s="43" t="s">
        <v>1483</v>
      </c>
      <c r="D31" s="31">
        <v>85</v>
      </c>
      <c r="E31" s="31"/>
      <c r="F31" s="31" t="s">
        <v>985</v>
      </c>
      <c r="G31" s="35">
        <v>2.3</v>
      </c>
      <c r="H31" s="33">
        <f t="shared" si="0"/>
        <v>345</v>
      </c>
      <c r="I31" s="51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39.75" hidden="1" outlineLevel="1">
      <c r="A32" s="12"/>
      <c r="B32" s="28" t="s">
        <v>1640</v>
      </c>
      <c r="C32" s="43" t="s">
        <v>1639</v>
      </c>
      <c r="D32" s="31">
        <v>90</v>
      </c>
      <c r="E32" s="31"/>
      <c r="F32" s="31" t="s">
        <v>221</v>
      </c>
      <c r="G32" s="35">
        <v>2.2</v>
      </c>
      <c r="H32" s="33">
        <f t="shared" si="0"/>
        <v>330</v>
      </c>
      <c r="I32" s="51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39.75" hidden="1" outlineLevel="1">
      <c r="A33" s="12"/>
      <c r="B33" s="28" t="s">
        <v>1641</v>
      </c>
      <c r="C33" s="43" t="s">
        <v>1637</v>
      </c>
      <c r="D33" s="31" t="s">
        <v>278</v>
      </c>
      <c r="E33" s="31"/>
      <c r="F33" s="31" t="s">
        <v>221</v>
      </c>
      <c r="G33" s="35">
        <v>143</v>
      </c>
      <c r="H33" s="33">
        <f t="shared" si="0"/>
        <v>21450</v>
      </c>
      <c r="I33" s="51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39.75" hidden="1" outlineLevel="1">
      <c r="A34" s="12"/>
      <c r="B34" s="28" t="s">
        <v>1642</v>
      </c>
      <c r="C34" s="43" t="s">
        <v>1637</v>
      </c>
      <c r="D34" s="31" t="s">
        <v>278</v>
      </c>
      <c r="E34" s="31"/>
      <c r="F34" s="31" t="s">
        <v>156</v>
      </c>
      <c r="G34" s="35">
        <v>140</v>
      </c>
      <c r="H34" s="33">
        <f t="shared" si="0"/>
        <v>21000</v>
      </c>
      <c r="I34" s="51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hidden="1" outlineLevel="1">
      <c r="A35" s="12"/>
      <c r="B35" s="28" t="s">
        <v>1643</v>
      </c>
      <c r="C35" s="43" t="s">
        <v>1644</v>
      </c>
      <c r="D35" s="31">
        <v>250</v>
      </c>
      <c r="E35" s="31"/>
      <c r="F35" s="31" t="s">
        <v>299</v>
      </c>
      <c r="G35" s="35">
        <v>5</v>
      </c>
      <c r="H35" s="33">
        <f t="shared" si="0"/>
        <v>750</v>
      </c>
      <c r="I35" s="51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39.75" hidden="1" outlineLevel="1">
      <c r="A36" s="12"/>
      <c r="B36" s="28"/>
      <c r="C36" s="43" t="s">
        <v>1639</v>
      </c>
      <c r="D36" s="31">
        <v>70</v>
      </c>
      <c r="E36" s="31"/>
      <c r="F36" s="31" t="s">
        <v>221</v>
      </c>
      <c r="G36" s="35">
        <v>2.4</v>
      </c>
      <c r="H36" s="33">
        <f t="shared" si="0"/>
        <v>360</v>
      </c>
      <c r="I36" s="51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39.75" hidden="1" outlineLevel="1">
      <c r="A37" s="12"/>
      <c r="B37" s="28"/>
      <c r="C37" s="43" t="s">
        <v>1637</v>
      </c>
      <c r="D37" s="31" t="s">
        <v>278</v>
      </c>
      <c r="E37" s="31"/>
      <c r="F37" s="31" t="s">
        <v>221</v>
      </c>
      <c r="G37" s="35">
        <v>170</v>
      </c>
      <c r="H37" s="33">
        <f t="shared" si="0"/>
        <v>25500</v>
      </c>
      <c r="I37" s="51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9" s="25" customFormat="1" ht="10.5" collapsed="1">
      <c r="B38" s="124" t="s">
        <v>190</v>
      </c>
      <c r="C38" s="124"/>
      <c r="D38" s="124"/>
      <c r="E38" s="124"/>
      <c r="F38" s="124"/>
      <c r="G38" s="124"/>
      <c r="H38" s="124"/>
      <c r="I38" s="22"/>
    </row>
    <row r="39" spans="1:19" ht="12" hidden="1" outlineLevel="1">
      <c r="A39" s="12"/>
      <c r="B39" s="28" t="s">
        <v>1645</v>
      </c>
      <c r="C39" s="43" t="s">
        <v>1646</v>
      </c>
      <c r="D39" s="31"/>
      <c r="E39" s="31">
        <v>27000</v>
      </c>
      <c r="F39" s="31" t="s">
        <v>34</v>
      </c>
      <c r="G39" s="35">
        <v>200</v>
      </c>
      <c r="H39" s="33">
        <f aca="true" t="shared" si="1" ref="H39:H49">G39*Curs</f>
        <v>30000</v>
      </c>
      <c r="I39" s="51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hidden="1" outlineLevel="1">
      <c r="A40" s="12"/>
      <c r="B40" s="28" t="s">
        <v>1647</v>
      </c>
      <c r="C40" s="43" t="s">
        <v>1648</v>
      </c>
      <c r="D40" s="31"/>
      <c r="E40" s="31">
        <v>18000</v>
      </c>
      <c r="F40" s="31" t="s">
        <v>34</v>
      </c>
      <c r="G40" s="35">
        <v>185</v>
      </c>
      <c r="H40" s="33">
        <f t="shared" si="1"/>
        <v>27750</v>
      </c>
      <c r="I40" s="51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9.5" hidden="1" outlineLevel="1">
      <c r="A41" s="12"/>
      <c r="B41" s="28" t="s">
        <v>1649</v>
      </c>
      <c r="C41" s="43" t="s">
        <v>1650</v>
      </c>
      <c r="D41" s="31"/>
      <c r="E41" s="31">
        <v>18000</v>
      </c>
      <c r="F41" s="31" t="s">
        <v>34</v>
      </c>
      <c r="G41" s="35">
        <v>204</v>
      </c>
      <c r="H41" s="33">
        <f t="shared" si="1"/>
        <v>30600</v>
      </c>
      <c r="I41" s="51" t="s">
        <v>1615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hidden="1" outlineLevel="1">
      <c r="A42" s="12"/>
      <c r="B42" s="28" t="s">
        <v>1651</v>
      </c>
      <c r="C42" s="43" t="s">
        <v>1652</v>
      </c>
      <c r="D42" s="31"/>
      <c r="E42" s="31">
        <v>27000</v>
      </c>
      <c r="F42" s="31" t="s">
        <v>34</v>
      </c>
      <c r="G42" s="35">
        <v>222</v>
      </c>
      <c r="H42" s="33">
        <f t="shared" si="1"/>
        <v>33300</v>
      </c>
      <c r="I42" s="51" t="s">
        <v>1653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26.25" customHeight="1" hidden="1" outlineLevel="1">
      <c r="A43" s="12"/>
      <c r="B43" s="28"/>
      <c r="C43" s="43" t="s">
        <v>1654</v>
      </c>
      <c r="D43" s="31"/>
      <c r="E43" s="31"/>
      <c r="F43" s="31"/>
      <c r="G43" s="35">
        <v>25</v>
      </c>
      <c r="H43" s="33">
        <f t="shared" si="1"/>
        <v>3750</v>
      </c>
      <c r="I43" s="51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39" customHeight="1" hidden="1" outlineLevel="1">
      <c r="A44" s="12"/>
      <c r="B44" s="28"/>
      <c r="C44" s="43" t="s">
        <v>1655</v>
      </c>
      <c r="D44" s="31"/>
      <c r="E44" s="31"/>
      <c r="F44" s="31"/>
      <c r="G44" s="35">
        <v>10</v>
      </c>
      <c r="H44" s="33">
        <f t="shared" si="1"/>
        <v>1500</v>
      </c>
      <c r="I44" s="51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9.5" hidden="1" outlineLevel="1">
      <c r="A45" s="12"/>
      <c r="B45" s="28"/>
      <c r="C45" s="43" t="s">
        <v>1656</v>
      </c>
      <c r="D45" s="31"/>
      <c r="E45" s="31"/>
      <c r="F45" s="31"/>
      <c r="G45" s="35">
        <v>12</v>
      </c>
      <c r="H45" s="33">
        <f t="shared" si="1"/>
        <v>1800</v>
      </c>
      <c r="I45" s="51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9.5" hidden="1" outlineLevel="1">
      <c r="A46" s="12"/>
      <c r="B46" s="28"/>
      <c r="C46" s="43" t="s">
        <v>1657</v>
      </c>
      <c r="D46" s="31"/>
      <c r="E46" s="31"/>
      <c r="F46" s="31"/>
      <c r="G46" s="35">
        <v>11</v>
      </c>
      <c r="H46" s="33">
        <f t="shared" si="1"/>
        <v>1650</v>
      </c>
      <c r="I46" s="51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30" hidden="1" outlineLevel="1">
      <c r="A47" s="12"/>
      <c r="B47" s="28"/>
      <c r="C47" s="43" t="s">
        <v>1658</v>
      </c>
      <c r="D47" s="31"/>
      <c r="E47" s="31"/>
      <c r="F47" s="31"/>
      <c r="G47" s="35">
        <v>10</v>
      </c>
      <c r="H47" s="33">
        <f t="shared" si="1"/>
        <v>1500</v>
      </c>
      <c r="I47" s="51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23.25" customHeight="1" hidden="1" outlineLevel="1">
      <c r="A48" s="12"/>
      <c r="B48" s="28"/>
      <c r="C48" s="43" t="s">
        <v>1659</v>
      </c>
      <c r="D48" s="31"/>
      <c r="E48" s="31"/>
      <c r="F48" s="31"/>
      <c r="G48" s="35">
        <v>10</v>
      </c>
      <c r="H48" s="33">
        <f t="shared" si="1"/>
        <v>1500</v>
      </c>
      <c r="I48" s="51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36" customHeight="1" hidden="1" outlineLevel="1">
      <c r="A49" s="12"/>
      <c r="B49" s="28"/>
      <c r="C49" s="43" t="s">
        <v>1660</v>
      </c>
      <c r="D49" s="43"/>
      <c r="E49" s="43"/>
      <c r="F49" s="31"/>
      <c r="G49" s="35">
        <v>10</v>
      </c>
      <c r="H49" s="33">
        <f t="shared" si="1"/>
        <v>1500</v>
      </c>
      <c r="I49" s="51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hidden="1" outlineLevel="1">
      <c r="A50" s="12"/>
      <c r="B50" s="28" t="s">
        <v>1661</v>
      </c>
      <c r="C50" s="43" t="s">
        <v>1662</v>
      </c>
      <c r="D50" s="43"/>
      <c r="E50" s="43"/>
      <c r="F50" s="31" t="s">
        <v>221</v>
      </c>
      <c r="G50" s="35"/>
      <c r="H50" s="33"/>
      <c r="I50" s="51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2:9" s="25" customFormat="1" ht="10.5" collapsed="1">
      <c r="B51" s="124" t="s">
        <v>364</v>
      </c>
      <c r="C51" s="124"/>
      <c r="D51" s="124"/>
      <c r="E51" s="124"/>
      <c r="F51" s="124"/>
      <c r="G51" s="124"/>
      <c r="H51" s="124"/>
      <c r="I51" s="22"/>
    </row>
    <row r="52" spans="1:19" ht="35.25" customHeight="1" hidden="1" outlineLevel="1">
      <c r="A52" s="12"/>
      <c r="B52" s="28" t="s">
        <v>1487</v>
      </c>
      <c r="C52" s="43" t="s">
        <v>1663</v>
      </c>
      <c r="D52" s="31"/>
      <c r="E52" s="31"/>
      <c r="F52" s="31" t="s">
        <v>221</v>
      </c>
      <c r="G52" s="35">
        <v>7</v>
      </c>
      <c r="H52" s="33">
        <f>G52*Curs</f>
        <v>1050</v>
      </c>
      <c r="I52" s="51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24.75" customHeight="1" hidden="1" outlineLevel="1">
      <c r="A53" s="12"/>
      <c r="B53" s="28" t="s">
        <v>1260</v>
      </c>
      <c r="C53" s="43" t="s">
        <v>1664</v>
      </c>
      <c r="D53" s="31"/>
      <c r="E53" s="31"/>
      <c r="F53" s="31" t="s">
        <v>156</v>
      </c>
      <c r="G53" s="35">
        <v>7</v>
      </c>
      <c r="H53" s="33">
        <f>G53*Curs</f>
        <v>1050</v>
      </c>
      <c r="I53" s="51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2:9" s="25" customFormat="1" ht="10.5" collapsed="1">
      <c r="B54" s="124" t="s">
        <v>390</v>
      </c>
      <c r="C54" s="124" t="s">
        <v>24</v>
      </c>
      <c r="D54" s="124"/>
      <c r="E54" s="124"/>
      <c r="F54" s="124"/>
      <c r="G54" s="124"/>
      <c r="H54" s="124"/>
      <c r="I54" s="22"/>
    </row>
    <row r="55" spans="1:19" ht="19.5" hidden="1" outlineLevel="1">
      <c r="A55" s="12"/>
      <c r="B55" s="28"/>
      <c r="C55" s="43" t="s">
        <v>1665</v>
      </c>
      <c r="D55" s="31"/>
      <c r="E55" s="31"/>
      <c r="F55" s="31" t="s">
        <v>156</v>
      </c>
      <c r="G55" s="35">
        <v>12</v>
      </c>
      <c r="H55" s="33">
        <f>G55*Curs</f>
        <v>1800</v>
      </c>
      <c r="I55" s="51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hidden="1" outlineLevel="1">
      <c r="A56" s="12"/>
      <c r="B56" s="28"/>
      <c r="C56" s="43" t="s">
        <v>1666</v>
      </c>
      <c r="D56" s="31"/>
      <c r="E56" s="31"/>
      <c r="F56" s="31"/>
      <c r="G56" s="35">
        <v>20</v>
      </c>
      <c r="H56" s="33">
        <f>G56*Curs</f>
        <v>3000</v>
      </c>
      <c r="I56" s="51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9.5" hidden="1" outlineLevel="1">
      <c r="A57" s="12"/>
      <c r="B57" s="28"/>
      <c r="C57" s="43" t="s">
        <v>1667</v>
      </c>
      <c r="D57" s="31"/>
      <c r="E57" s="31"/>
      <c r="F57" s="31" t="s">
        <v>156</v>
      </c>
      <c r="G57" s="35">
        <v>25</v>
      </c>
      <c r="H57" s="33">
        <f>G57*Curs</f>
        <v>3750</v>
      </c>
      <c r="I57" s="51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2:9" ht="12" collapsed="1">
      <c r="B58" s="12"/>
      <c r="C58" s="12"/>
      <c r="D58" s="12"/>
      <c r="E58" s="12"/>
      <c r="F58" s="12"/>
      <c r="G58" s="105"/>
      <c r="H58" s="12"/>
      <c r="I58" s="106"/>
    </row>
    <row r="59" spans="2:9" ht="12">
      <c r="B59" s="12"/>
      <c r="C59" s="12"/>
      <c r="D59" s="12"/>
      <c r="E59" s="12"/>
      <c r="F59" s="12"/>
      <c r="G59" s="105"/>
      <c r="H59" s="12"/>
      <c r="I59" s="106"/>
    </row>
    <row r="60" spans="2:9" ht="12">
      <c r="B60" s="12"/>
      <c r="C60" s="12"/>
      <c r="D60" s="12"/>
      <c r="E60" s="12"/>
      <c r="F60" s="12"/>
      <c r="G60" s="105"/>
      <c r="H60" s="12"/>
      <c r="I60" s="106"/>
    </row>
    <row r="61" spans="2:9" ht="12">
      <c r="B61" s="12"/>
      <c r="C61" s="12"/>
      <c r="D61" s="12"/>
      <c r="E61" s="12"/>
      <c r="F61" s="12"/>
      <c r="G61" s="105"/>
      <c r="H61" s="12"/>
      <c r="I61" s="106"/>
    </row>
    <row r="62" spans="2:9" ht="12">
      <c r="B62" s="12"/>
      <c r="C62" s="12"/>
      <c r="D62" s="12"/>
      <c r="E62" s="12"/>
      <c r="F62" s="12"/>
      <c r="G62" s="105"/>
      <c r="H62" s="12"/>
      <c r="I62" s="106"/>
    </row>
    <row r="63" spans="2:9" ht="12">
      <c r="B63" s="12"/>
      <c r="C63" s="12"/>
      <c r="D63" s="12"/>
      <c r="E63" s="12"/>
      <c r="F63" s="12"/>
      <c r="G63" s="105"/>
      <c r="H63" s="12"/>
      <c r="I63" s="106"/>
    </row>
    <row r="64" spans="2:9" ht="12">
      <c r="B64" s="12"/>
      <c r="C64" s="12"/>
      <c r="D64" s="12"/>
      <c r="E64" s="12"/>
      <c r="F64" s="12"/>
      <c r="G64" s="105"/>
      <c r="H64" s="12"/>
      <c r="I64" s="106"/>
    </row>
    <row r="65" spans="2:9" ht="12">
      <c r="B65" s="12"/>
      <c r="C65" s="12"/>
      <c r="D65" s="12"/>
      <c r="E65" s="12"/>
      <c r="F65" s="12"/>
      <c r="G65" s="105"/>
      <c r="H65" s="12"/>
      <c r="I65" s="106"/>
    </row>
    <row r="66" spans="2:9" ht="12">
      <c r="B66" s="12"/>
      <c r="C66" s="12"/>
      <c r="D66" s="12"/>
      <c r="E66" s="12"/>
      <c r="F66" s="12"/>
      <c r="G66" s="105"/>
      <c r="H66" s="12"/>
      <c r="I66" s="106"/>
    </row>
    <row r="67" spans="2:9" ht="12">
      <c r="B67" s="12"/>
      <c r="C67" s="12"/>
      <c r="D67" s="12"/>
      <c r="E67" s="12"/>
      <c r="F67" s="12"/>
      <c r="G67" s="105"/>
      <c r="H67" s="12"/>
      <c r="I67" s="106"/>
    </row>
    <row r="68" spans="2:9" ht="12">
      <c r="B68" s="12"/>
      <c r="C68" s="12"/>
      <c r="D68" s="12"/>
      <c r="E68" s="12"/>
      <c r="F68" s="12"/>
      <c r="G68" s="105"/>
      <c r="H68" s="12"/>
      <c r="I68" s="106"/>
    </row>
    <row r="69" spans="2:9" ht="12">
      <c r="B69" s="12"/>
      <c r="C69" s="12"/>
      <c r="D69" s="12"/>
      <c r="E69" s="12"/>
      <c r="F69" s="12"/>
      <c r="G69" s="105"/>
      <c r="H69" s="12"/>
      <c r="I69" s="106"/>
    </row>
    <row r="70" spans="2:9" ht="12">
      <c r="B70" s="12"/>
      <c r="C70" s="12"/>
      <c r="D70" s="12"/>
      <c r="E70" s="12"/>
      <c r="F70" s="12"/>
      <c r="G70" s="105"/>
      <c r="H70" s="12"/>
      <c r="I70" s="106"/>
    </row>
    <row r="71" spans="2:9" ht="12">
      <c r="B71" s="12"/>
      <c r="C71" s="12"/>
      <c r="D71" s="12"/>
      <c r="E71" s="12"/>
      <c r="F71" s="12"/>
      <c r="G71" s="105"/>
      <c r="H71" s="12"/>
      <c r="I71" s="106"/>
    </row>
    <row r="72" spans="2:9" ht="12">
      <c r="B72" s="12"/>
      <c r="C72" s="12"/>
      <c r="D72" s="12"/>
      <c r="E72" s="12"/>
      <c r="F72" s="12"/>
      <c r="G72" s="105"/>
      <c r="H72" s="12"/>
      <c r="I72" s="106"/>
    </row>
    <row r="73" spans="2:9" ht="12">
      <c r="B73" s="12"/>
      <c r="C73" s="12"/>
      <c r="D73" s="12"/>
      <c r="E73" s="12"/>
      <c r="F73" s="12"/>
      <c r="G73" s="105"/>
      <c r="H73" s="12"/>
      <c r="I73" s="106"/>
    </row>
    <row r="74" spans="2:9" ht="12">
      <c r="B74" s="12"/>
      <c r="C74" s="12"/>
      <c r="D74" s="12"/>
      <c r="E74" s="12"/>
      <c r="F74" s="12"/>
      <c r="G74" s="105"/>
      <c r="H74" s="12"/>
      <c r="I74" s="106"/>
    </row>
    <row r="75" spans="2:9" ht="12">
      <c r="B75" s="12"/>
      <c r="C75" s="12"/>
      <c r="D75" s="12"/>
      <c r="E75" s="12"/>
      <c r="F75" s="12"/>
      <c r="G75" s="105"/>
      <c r="H75" s="12"/>
      <c r="I75" s="106"/>
    </row>
    <row r="76" spans="2:9" ht="12">
      <c r="B76" s="12"/>
      <c r="C76" s="12"/>
      <c r="D76" s="12"/>
      <c r="E76" s="12"/>
      <c r="F76" s="12"/>
      <c r="G76" s="105"/>
      <c r="H76" s="12"/>
      <c r="I76" s="106"/>
    </row>
    <row r="77" spans="2:9" ht="12">
      <c r="B77" s="12"/>
      <c r="C77" s="12"/>
      <c r="D77" s="12"/>
      <c r="E77" s="12"/>
      <c r="F77" s="12"/>
      <c r="G77" s="105"/>
      <c r="H77" s="12"/>
      <c r="I77" s="106"/>
    </row>
    <row r="78" spans="2:9" ht="12">
      <c r="B78" s="12"/>
      <c r="C78" s="12"/>
      <c r="D78" s="12"/>
      <c r="E78" s="12"/>
      <c r="F78" s="12"/>
      <c r="G78" s="105"/>
      <c r="H78" s="12"/>
      <c r="I78" s="106"/>
    </row>
    <row r="79" spans="2:9" ht="12">
      <c r="B79" s="12"/>
      <c r="C79" s="12"/>
      <c r="D79" s="12"/>
      <c r="E79" s="12"/>
      <c r="F79" s="12"/>
      <c r="G79" s="105"/>
      <c r="H79" s="12"/>
      <c r="I79" s="106"/>
    </row>
    <row r="80" spans="2:9" ht="12">
      <c r="B80" s="12"/>
      <c r="C80" s="12"/>
      <c r="D80" s="12"/>
      <c r="E80" s="12"/>
      <c r="F80" s="12"/>
      <c r="G80" s="105"/>
      <c r="H80" s="12"/>
      <c r="I80" s="106"/>
    </row>
    <row r="81" spans="2:9" ht="12">
      <c r="B81" s="12"/>
      <c r="C81" s="12"/>
      <c r="D81" s="12"/>
      <c r="E81" s="12"/>
      <c r="F81" s="12"/>
      <c r="G81" s="105"/>
      <c r="H81" s="12"/>
      <c r="I81" s="106"/>
    </row>
    <row r="82" spans="2:9" ht="12">
      <c r="B82" s="12"/>
      <c r="C82" s="12"/>
      <c r="D82" s="12"/>
      <c r="E82" s="12"/>
      <c r="F82" s="12"/>
      <c r="G82" s="105"/>
      <c r="H82" s="12"/>
      <c r="I82" s="106"/>
    </row>
    <row r="83" spans="2:9" ht="12">
      <c r="B83" s="12"/>
      <c r="C83" s="12"/>
      <c r="D83" s="12"/>
      <c r="E83" s="12"/>
      <c r="F83" s="12"/>
      <c r="G83" s="105"/>
      <c r="H83" s="12"/>
      <c r="I83" s="106"/>
    </row>
  </sheetData>
  <sheetProtection selectLockedCells="1" selectUnlockedCells="1"/>
  <mergeCells count="4">
    <mergeCell ref="E2:G3"/>
    <mergeCell ref="B38:H38"/>
    <mergeCell ref="B51:H51"/>
    <mergeCell ref="B54:H54"/>
  </mergeCells>
  <hyperlinks>
    <hyperlink ref="B3" r:id="rId1" display="bnu@rolf.kz"/>
    <hyperlink ref="B4" r:id="rId2" display="zhenya@rolf.kz"/>
  </hyperlinks>
  <printOptions/>
  <pageMargins left="0.19027777777777777" right="0.19027777777777777" top="0.12013888888888889" bottom="0.20972222222222223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0" sqref="F10"/>
    </sheetView>
  </sheetViews>
  <sheetFormatPr defaultColWidth="8.8515625" defaultRowHeight="12.75"/>
  <cols>
    <col min="1" max="1" width="1.421875" style="67" customWidth="1"/>
    <col min="2" max="2" width="8.8515625" style="0" customWidth="1"/>
    <col min="3" max="3" width="60.7109375" style="0" customWidth="1"/>
    <col min="4" max="4" width="9.00390625" style="14" customWidth="1"/>
    <col min="5" max="5" width="9.421875" style="14" customWidth="1"/>
    <col min="6" max="6" width="8.421875" style="0" customWidth="1"/>
    <col min="7" max="7" width="9.140625" style="13" customWidth="1"/>
  </cols>
  <sheetData>
    <row r="1" spans="1:7" s="25" customFormat="1" ht="15">
      <c r="A1" s="67"/>
      <c r="B1" s="68" t="s">
        <v>20</v>
      </c>
      <c r="C1" s="12"/>
      <c r="D1" s="105"/>
      <c r="E1" s="12"/>
      <c r="F1"/>
      <c r="G1" s="13"/>
    </row>
    <row r="2" spans="1:7" s="25" customFormat="1" ht="12.75">
      <c r="A2" s="67"/>
      <c r="B2" s="8" t="s">
        <v>3</v>
      </c>
      <c r="C2" s="12"/>
      <c r="D2" s="105"/>
      <c r="E2" s="12"/>
      <c r="F2"/>
      <c r="G2" s="13"/>
    </row>
    <row r="3" spans="1:7" s="25" customFormat="1" ht="12">
      <c r="A3" s="67"/>
      <c r="B3" s="21" t="s">
        <v>1077</v>
      </c>
      <c r="C3" s="12"/>
      <c r="D3" s="105"/>
      <c r="E3" s="12"/>
      <c r="F3"/>
      <c r="G3" s="13"/>
    </row>
    <row r="4" spans="2:7" s="25" customFormat="1" ht="12.75">
      <c r="B4" s="96"/>
      <c r="C4" s="12"/>
      <c r="D4" s="105"/>
      <c r="E4" s="67"/>
      <c r="F4"/>
      <c r="G4" s="13"/>
    </row>
    <row r="5" spans="2:7" s="25" customFormat="1" ht="36.75" customHeight="1">
      <c r="B5" s="24" t="s">
        <v>454</v>
      </c>
      <c r="C5" s="24" t="s">
        <v>24</v>
      </c>
      <c r="D5" s="23" t="s">
        <v>27</v>
      </c>
      <c r="E5" s="23" t="s">
        <v>28</v>
      </c>
      <c r="F5" s="23" t="s">
        <v>29</v>
      </c>
      <c r="G5" s="22"/>
    </row>
    <row r="6" spans="2:6" ht="12">
      <c r="B6" s="107">
        <v>14464</v>
      </c>
      <c r="C6" s="108" t="s">
        <v>1668</v>
      </c>
      <c r="D6" s="109"/>
      <c r="E6" s="42">
        <v>510</v>
      </c>
      <c r="F6" s="41">
        <f aca="true" t="shared" si="0" ref="F6:F29">E6*Curs</f>
        <v>76500</v>
      </c>
    </row>
    <row r="7" spans="2:6" ht="12">
      <c r="B7" s="110">
        <v>14455</v>
      </c>
      <c r="C7" s="111" t="s">
        <v>1669</v>
      </c>
      <c r="D7" s="112"/>
      <c r="E7" s="35">
        <v>82</v>
      </c>
      <c r="F7" s="33">
        <f t="shared" si="0"/>
        <v>12300</v>
      </c>
    </row>
    <row r="8" spans="2:6" ht="12">
      <c r="B8" s="107">
        <v>737710</v>
      </c>
      <c r="C8" s="108" t="s">
        <v>1670</v>
      </c>
      <c r="D8" s="109" t="s">
        <v>1671</v>
      </c>
      <c r="E8" s="42">
        <v>294</v>
      </c>
      <c r="F8" s="41">
        <f t="shared" si="0"/>
        <v>44100</v>
      </c>
    </row>
    <row r="9" spans="2:6" ht="12">
      <c r="B9" s="110">
        <v>737708</v>
      </c>
      <c r="C9" s="111" t="s">
        <v>1672</v>
      </c>
      <c r="D9" s="112" t="s">
        <v>1671</v>
      </c>
      <c r="E9" s="35">
        <v>33</v>
      </c>
      <c r="F9" s="33">
        <f t="shared" si="0"/>
        <v>4950</v>
      </c>
    </row>
    <row r="10" spans="2:6" ht="12">
      <c r="B10" s="110">
        <v>737731</v>
      </c>
      <c r="C10" s="111" t="s">
        <v>1673</v>
      </c>
      <c r="D10" s="112" t="s">
        <v>1671</v>
      </c>
      <c r="E10" s="35">
        <v>14.7</v>
      </c>
      <c r="F10" s="33">
        <f t="shared" si="0"/>
        <v>2205</v>
      </c>
    </row>
    <row r="11" spans="2:6" ht="12" hidden="1">
      <c r="B11" s="110" t="s">
        <v>1674</v>
      </c>
      <c r="C11" s="111" t="s">
        <v>1675</v>
      </c>
      <c r="D11" s="112"/>
      <c r="E11" s="35">
        <v>280</v>
      </c>
      <c r="F11" s="33">
        <f t="shared" si="0"/>
        <v>42000</v>
      </c>
    </row>
    <row r="12" spans="2:6" ht="12" hidden="1">
      <c r="B12" s="110" t="s">
        <v>1676</v>
      </c>
      <c r="C12" s="111" t="s">
        <v>1677</v>
      </c>
      <c r="D12" s="112"/>
      <c r="E12" s="35">
        <v>16</v>
      </c>
      <c r="F12" s="33">
        <f t="shared" si="0"/>
        <v>2400</v>
      </c>
    </row>
    <row r="13" spans="2:6" ht="12" hidden="1">
      <c r="B13" s="110" t="s">
        <v>1678</v>
      </c>
      <c r="C13" s="111" t="s">
        <v>1679</v>
      </c>
      <c r="D13" s="112"/>
      <c r="E13" s="35">
        <v>22</v>
      </c>
      <c r="F13" s="33">
        <f t="shared" si="0"/>
        <v>3300</v>
      </c>
    </row>
    <row r="14" spans="2:6" ht="12" hidden="1">
      <c r="B14" s="110" t="s">
        <v>1680</v>
      </c>
      <c r="C14" s="111" t="s">
        <v>1681</v>
      </c>
      <c r="D14" s="112"/>
      <c r="E14" s="35">
        <v>185</v>
      </c>
      <c r="F14" s="33">
        <f t="shared" si="0"/>
        <v>27750</v>
      </c>
    </row>
    <row r="15" spans="2:6" ht="12" hidden="1">
      <c r="B15" s="110" t="s">
        <v>1682</v>
      </c>
      <c r="C15" s="111" t="s">
        <v>1683</v>
      </c>
      <c r="D15" s="112"/>
      <c r="E15" s="35">
        <v>26</v>
      </c>
      <c r="F15" s="33">
        <f t="shared" si="0"/>
        <v>3900</v>
      </c>
    </row>
    <row r="16" spans="2:6" ht="12" hidden="1">
      <c r="B16" s="110" t="s">
        <v>1684</v>
      </c>
      <c r="C16" s="111" t="s">
        <v>1685</v>
      </c>
      <c r="D16" s="112"/>
      <c r="E16" s="35">
        <v>56</v>
      </c>
      <c r="F16" s="33">
        <f t="shared" si="0"/>
        <v>8400</v>
      </c>
    </row>
    <row r="17" spans="2:6" ht="12">
      <c r="B17" s="110">
        <v>12495</v>
      </c>
      <c r="C17" s="111" t="s">
        <v>1686</v>
      </c>
      <c r="D17" s="112" t="s">
        <v>156</v>
      </c>
      <c r="E17" s="35">
        <v>7</v>
      </c>
      <c r="F17" s="33">
        <f t="shared" si="0"/>
        <v>1050</v>
      </c>
    </row>
    <row r="18" spans="2:6" ht="12">
      <c r="B18" s="110">
        <v>10388</v>
      </c>
      <c r="C18" s="111" t="s">
        <v>1687</v>
      </c>
      <c r="D18" s="112" t="s">
        <v>1688</v>
      </c>
      <c r="E18" s="35">
        <v>6</v>
      </c>
      <c r="F18" s="33">
        <f t="shared" si="0"/>
        <v>900</v>
      </c>
    </row>
    <row r="19" spans="2:6" ht="12">
      <c r="B19" s="110">
        <v>12494</v>
      </c>
      <c r="C19" s="111" t="s">
        <v>1689</v>
      </c>
      <c r="D19" s="112" t="s">
        <v>1688</v>
      </c>
      <c r="E19" s="35">
        <v>21</v>
      </c>
      <c r="F19" s="33">
        <f t="shared" si="0"/>
        <v>3150</v>
      </c>
    </row>
    <row r="20" spans="2:6" ht="12">
      <c r="B20" s="110" t="s">
        <v>1690</v>
      </c>
      <c r="C20" s="111" t="s">
        <v>1691</v>
      </c>
      <c r="D20" s="112" t="s">
        <v>1688</v>
      </c>
      <c r="E20" s="35">
        <v>6</v>
      </c>
      <c r="F20" s="33">
        <f t="shared" si="0"/>
        <v>900</v>
      </c>
    </row>
    <row r="21" spans="2:6" ht="12">
      <c r="B21" s="113">
        <v>707302</v>
      </c>
      <c r="C21" s="111" t="s">
        <v>1692</v>
      </c>
      <c r="D21" s="112" t="s">
        <v>156</v>
      </c>
      <c r="E21" s="35">
        <v>7</v>
      </c>
      <c r="F21" s="33">
        <f t="shared" si="0"/>
        <v>1050</v>
      </c>
    </row>
    <row r="22" spans="2:6" ht="12">
      <c r="B22" s="110">
        <v>23888</v>
      </c>
      <c r="C22" s="111" t="s">
        <v>1693</v>
      </c>
      <c r="D22" s="112" t="s">
        <v>1688</v>
      </c>
      <c r="E22" s="35">
        <v>18</v>
      </c>
      <c r="F22" s="33">
        <f t="shared" si="0"/>
        <v>2700</v>
      </c>
    </row>
    <row r="23" spans="2:6" ht="12">
      <c r="B23" s="110">
        <v>15495</v>
      </c>
      <c r="C23" s="111" t="s">
        <v>1694</v>
      </c>
      <c r="D23" s="112" t="s">
        <v>156</v>
      </c>
      <c r="E23" s="35">
        <v>6</v>
      </c>
      <c r="F23" s="33">
        <f t="shared" si="0"/>
        <v>900</v>
      </c>
    </row>
    <row r="24" spans="2:6" ht="12">
      <c r="B24" s="110" t="s">
        <v>1695</v>
      </c>
      <c r="C24" s="111" t="s">
        <v>1696</v>
      </c>
      <c r="D24" s="112" t="s">
        <v>156</v>
      </c>
      <c r="E24" s="35">
        <v>22</v>
      </c>
      <c r="F24" s="33">
        <f t="shared" si="0"/>
        <v>3300</v>
      </c>
    </row>
    <row r="25" spans="2:6" ht="12">
      <c r="B25" s="110">
        <v>11010395</v>
      </c>
      <c r="C25" s="111" t="s">
        <v>1697</v>
      </c>
      <c r="D25" s="112" t="s">
        <v>156</v>
      </c>
      <c r="E25" s="35">
        <v>16.5</v>
      </c>
      <c r="F25" s="33">
        <f t="shared" si="0"/>
        <v>2475</v>
      </c>
    </row>
    <row r="26" spans="2:6" ht="12">
      <c r="B26" s="110">
        <v>707200</v>
      </c>
      <c r="C26" s="111" t="s">
        <v>1698</v>
      </c>
      <c r="D26" s="112" t="s">
        <v>156</v>
      </c>
      <c r="E26" s="35">
        <v>7</v>
      </c>
      <c r="F26" s="33">
        <f t="shared" si="0"/>
        <v>1050</v>
      </c>
    </row>
    <row r="27" spans="2:6" ht="12">
      <c r="B27" s="110">
        <v>707321</v>
      </c>
      <c r="C27" s="111" t="s">
        <v>1699</v>
      </c>
      <c r="D27" s="112" t="s">
        <v>156</v>
      </c>
      <c r="E27" s="35">
        <v>7</v>
      </c>
      <c r="F27" s="33">
        <f t="shared" si="0"/>
        <v>1050</v>
      </c>
    </row>
    <row r="28" spans="2:6" ht="12">
      <c r="B28" s="110">
        <v>7314</v>
      </c>
      <c r="C28" s="111" t="s">
        <v>1700</v>
      </c>
      <c r="D28" s="112"/>
      <c r="E28" s="35">
        <v>8</v>
      </c>
      <c r="F28" s="33">
        <f t="shared" si="0"/>
        <v>1200</v>
      </c>
    </row>
    <row r="29" spans="2:6" ht="12">
      <c r="B29" s="110">
        <v>11599</v>
      </c>
      <c r="C29" s="111" t="s">
        <v>1701</v>
      </c>
      <c r="D29" s="112"/>
      <c r="E29" s="35">
        <v>6</v>
      </c>
      <c r="F29" s="33">
        <f t="shared" si="0"/>
        <v>900</v>
      </c>
    </row>
    <row r="30" ht="12">
      <c r="C30" s="114"/>
    </row>
    <row r="31" ht="12">
      <c r="C31" s="114"/>
    </row>
    <row r="32" ht="12">
      <c r="C32" s="114"/>
    </row>
  </sheetData>
  <sheetProtection selectLockedCells="1" selectUnlockedCells="1"/>
  <printOptions/>
  <pageMargins left="0.22013888888888888" right="0.1798611111111111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</dc:creator>
  <cp:keywords/>
  <dc:description/>
  <cp:lastModifiedBy>air</cp:lastModifiedBy>
  <dcterms:modified xsi:type="dcterms:W3CDTF">2012-09-19T15:28:17Z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