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<sst xmlns="http://schemas.openxmlformats.org/spreadsheetml/2006/main" count="163" uniqueCount="81">
  <si>
    <t>№</t>
  </si>
  <si>
    <t>Наименование   продукции</t>
  </si>
  <si>
    <t>Упаковка</t>
  </si>
  <si>
    <t>Масса
г.</t>
  </si>
  <si>
    <t>Кол-во</t>
  </si>
  <si>
    <t>Цена</t>
  </si>
  <si>
    <t>Сумма</t>
  </si>
  <si>
    <t>AF creatine</t>
  </si>
  <si>
    <t>пакет</t>
  </si>
  <si>
    <t>банка</t>
  </si>
  <si>
    <t>AF 20 M&amp;Whey</t>
  </si>
  <si>
    <t xml:space="preserve">AF 20 M&amp;Whey ассорти </t>
  </si>
  <si>
    <t>ведро</t>
  </si>
  <si>
    <t>AF Kollagen + Vitamin C</t>
  </si>
  <si>
    <t>AF Kollagen + Vitamin C    NEW!</t>
  </si>
  <si>
    <t>AF Kollagen + Хондроитин + Глюкозамин + Ca   NEW!</t>
  </si>
  <si>
    <t>AF Gainer белково-углеводная смесь</t>
  </si>
  <si>
    <t>AF Gainer белково-углеводная смесь ассорти</t>
  </si>
  <si>
    <t>AF Whey&amp;Kollagen белковая смесь</t>
  </si>
  <si>
    <t>AF Whey&amp;Kollagen белковая смесь ассорти</t>
  </si>
  <si>
    <t>F 30x60 белково-углеводная смесь</t>
  </si>
  <si>
    <t>F 30x60 белково-углеводная смесь ассорти</t>
  </si>
  <si>
    <t>F 45x45 белково-углеводная смесь</t>
  </si>
  <si>
    <t>F 45x45 белково-углеводная смесь ассорти</t>
  </si>
  <si>
    <t>F 70 сывороточно-яичный протеин</t>
  </si>
  <si>
    <t>F 70 сывороточно-яичный протеин ассорти</t>
  </si>
  <si>
    <t>F 85 сывороточный протеин</t>
  </si>
  <si>
    <t>F 85 сывороточный протеин ассорти</t>
  </si>
  <si>
    <t>F`complex комплексная смесь(заменит.пищи)</t>
  </si>
  <si>
    <t>F`energetic углеводно-энергитическая смесь</t>
  </si>
  <si>
    <t>F`energy углеводная смесь</t>
  </si>
  <si>
    <t>F`aktif углеводная смесь (на 10 л. Напитка)</t>
  </si>
  <si>
    <t>F`aktif +L-carnitine (20 гр) углеводная смесь (на 10 л.)</t>
  </si>
  <si>
    <t>F`aktif + Guarana        NEW!</t>
  </si>
  <si>
    <t>Формула восстановления</t>
  </si>
  <si>
    <t>Формула выносливости (порционник)</t>
  </si>
  <si>
    <t>Формула выносливости</t>
  </si>
  <si>
    <t>Формула  супер восстановления</t>
  </si>
  <si>
    <t>Формула супер выносливости</t>
  </si>
  <si>
    <t>Молочный коктейль “Fitness-drink” в ассорт (2 порции)</t>
  </si>
  <si>
    <t>Молочный коктейль “Fitness-drink” в ассорт</t>
  </si>
  <si>
    <t xml:space="preserve">Молочный коктейль "Testo-drink" в ассорт. экдистерон. </t>
  </si>
  <si>
    <t>Молочный коктейль "Testo-drink" в ассорт</t>
  </si>
  <si>
    <t>Wirud BCAA</t>
  </si>
  <si>
    <t>Wirud Creatine</t>
  </si>
  <si>
    <t>Wirud L-Arginine + Glycine</t>
  </si>
  <si>
    <t>Wirud L-Carnitine</t>
  </si>
  <si>
    <t>Wirud L-Glutamine</t>
  </si>
  <si>
    <t>Wirud L-Leucine</t>
  </si>
  <si>
    <t xml:space="preserve">Спорт-сироп "Актиформула" L-carnitine+экстракты (120 000 мг. 50 порций) </t>
  </si>
  <si>
    <t>ПЭТ</t>
  </si>
  <si>
    <t>1 л.</t>
  </si>
  <si>
    <t>Спорт-сироп "Актиформула" Guarana+экстракты (60 000 мг. 40 порций)</t>
  </si>
  <si>
    <t>Спорт-сироп "Актиформула" Vitamin+экстракты(40 000 мг. 50 порций)</t>
  </si>
  <si>
    <t>Спорт-сироп "Актиформула" Ecdysterone Liquid (1000 мг. 50 порций)</t>
  </si>
  <si>
    <t>Спорт-сироп "Актиформула" Energy GEL (3400 ккал. 25 порций)</t>
  </si>
  <si>
    <t>Спорт-сироп "Актиформула" Light L-carnitine (5 000 мг. 40 порций)</t>
  </si>
  <si>
    <t>ЭкдистероН 2000mg 100 капсул "Атлетик" (белорусский сертификат)</t>
  </si>
  <si>
    <t>упаковка</t>
  </si>
  <si>
    <t>100 шт.</t>
  </si>
  <si>
    <t xml:space="preserve">BIO FACTOR BCAA (1 табл.=1000 мг.)                                                            </t>
  </si>
  <si>
    <t>200 табл.</t>
  </si>
  <si>
    <t xml:space="preserve">G-System +Q10 (1 табл.=1000 мг.) </t>
  </si>
  <si>
    <t>75 табл.</t>
  </si>
  <si>
    <t>Отправка грузов в регионы через Байкал-Сервис, Грузовозофф, Желдорэкспедицию.</t>
  </si>
  <si>
    <r>
      <t xml:space="preserve">F`aktif  </t>
    </r>
    <r>
      <rPr>
        <sz val="11"/>
        <color theme="1"/>
        <rFont val="Calibri"/>
        <family val="2"/>
      </rPr>
      <t>углеводная смесь (на 10 л. Напитка)</t>
    </r>
    <r>
      <rPr>
        <sz val="11"/>
        <color theme="1"/>
        <rFont val="Calibri"/>
        <family val="2"/>
      </rPr>
      <t xml:space="preserve">   NEW!</t>
    </r>
  </si>
  <si>
    <r>
      <t>Ideal Style + prebiotik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(1 табл.=1000 мг.) </t>
    </r>
  </si>
  <si>
    <t>Итого:</t>
  </si>
  <si>
    <t xml:space="preserve">Экдистерон "Атлетик" </t>
  </si>
  <si>
    <t>пачка</t>
  </si>
  <si>
    <t>100 капс.</t>
  </si>
  <si>
    <t>Wirud Acetyl-L-Carnitine</t>
  </si>
  <si>
    <t>Фитонол (Mikonik)</t>
  </si>
  <si>
    <t xml:space="preserve">Geon Creatine PRO </t>
  </si>
  <si>
    <t>180 капс.</t>
  </si>
  <si>
    <t xml:space="preserve">Geon Glutamine Power </t>
  </si>
  <si>
    <t>Книга "Титан"</t>
  </si>
  <si>
    <t>шт.</t>
  </si>
  <si>
    <t>Молочный коктейль “Fitness-drink” + L-carnitine ассорти</t>
  </si>
  <si>
    <t>Молочный коктейль "Testo-drink" + Экдистирон</t>
  </si>
  <si>
    <t>F`aktif +L-carnitine с новым витаминно-минеральным комплексом NEW!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</si>
</sst>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24" borderId="0" xfId="37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69</xdr:row>
      <xdr:rowOff>76200</xdr:rowOff>
    </xdr:from>
    <xdr:to>
      <xdr:col>9</xdr:col>
      <xdr:colOff>542925</xdr:colOff>
      <xdr:row>77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3020675"/>
          <a:ext cx="1685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64</xdr:row>
      <xdr:rowOff>114300</xdr:rowOff>
    </xdr:from>
    <xdr:to>
      <xdr:col>9</xdr:col>
      <xdr:colOff>219075</xdr:colOff>
      <xdr:row>69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165860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12</xdr:col>
      <xdr:colOff>552450</xdr:colOff>
      <xdr:row>12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0"/>
          <a:ext cx="17621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28575</xdr:rowOff>
    </xdr:from>
    <xdr:to>
      <xdr:col>9</xdr:col>
      <xdr:colOff>600075</xdr:colOff>
      <xdr:row>12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28575"/>
          <a:ext cx="1724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13</xdr:row>
      <xdr:rowOff>66675</xdr:rowOff>
    </xdr:from>
    <xdr:to>
      <xdr:col>9</xdr:col>
      <xdr:colOff>457200</xdr:colOff>
      <xdr:row>22</xdr:row>
      <xdr:rowOff>38100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1838325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30</xdr:row>
      <xdr:rowOff>161925</xdr:rowOff>
    </xdr:from>
    <xdr:to>
      <xdr:col>10</xdr:col>
      <xdr:colOff>19050</xdr:colOff>
      <xdr:row>40</xdr:row>
      <xdr:rowOff>57150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9725" y="517207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</xdr:row>
      <xdr:rowOff>190500</xdr:rowOff>
    </xdr:from>
    <xdr:to>
      <xdr:col>9</xdr:col>
      <xdr:colOff>466725</xdr:colOff>
      <xdr:row>30</xdr:row>
      <xdr:rowOff>104775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0" y="34861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22</xdr:row>
      <xdr:rowOff>47625</xdr:rowOff>
    </xdr:from>
    <xdr:to>
      <xdr:col>12</xdr:col>
      <xdr:colOff>561975</xdr:colOff>
      <xdr:row>32</xdr:row>
      <xdr:rowOff>95250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39450" y="3533775"/>
          <a:ext cx="1952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12</xdr:row>
      <xdr:rowOff>9525</xdr:rowOff>
    </xdr:from>
    <xdr:to>
      <xdr:col>13</xdr:col>
      <xdr:colOff>66675</xdr:colOff>
      <xdr:row>22</xdr:row>
      <xdr:rowOff>47625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63275" y="1590675"/>
          <a:ext cx="1943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33</xdr:row>
      <xdr:rowOff>19050</xdr:rowOff>
    </xdr:from>
    <xdr:to>
      <xdr:col>13</xdr:col>
      <xdr:colOff>95250</xdr:colOff>
      <xdr:row>43</xdr:row>
      <xdr:rowOff>9525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39475" y="5600700"/>
          <a:ext cx="1895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70</xdr:row>
      <xdr:rowOff>180975</xdr:rowOff>
    </xdr:from>
    <xdr:to>
      <xdr:col>12</xdr:col>
      <xdr:colOff>152400</xdr:colOff>
      <xdr:row>78</xdr:row>
      <xdr:rowOff>85725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72775" y="1331595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42</xdr:row>
      <xdr:rowOff>57150</xdr:rowOff>
    </xdr:from>
    <xdr:to>
      <xdr:col>11</xdr:col>
      <xdr:colOff>533400</xdr:colOff>
      <xdr:row>50</xdr:row>
      <xdr:rowOff>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29900" y="73533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54</xdr:row>
      <xdr:rowOff>123825</xdr:rowOff>
    </xdr:from>
    <xdr:to>
      <xdr:col>12</xdr:col>
      <xdr:colOff>209550</xdr:colOff>
      <xdr:row>64</xdr:row>
      <xdr:rowOff>161925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91625" y="9763125"/>
          <a:ext cx="3248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49</xdr:row>
      <xdr:rowOff>85725</xdr:rowOff>
    </xdr:from>
    <xdr:to>
      <xdr:col>9</xdr:col>
      <xdr:colOff>161925</xdr:colOff>
      <xdr:row>56</xdr:row>
      <xdr:rowOff>47625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67825" y="87725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48</xdr:row>
      <xdr:rowOff>123825</xdr:rowOff>
    </xdr:from>
    <xdr:to>
      <xdr:col>11</xdr:col>
      <xdr:colOff>438150</xdr:colOff>
      <xdr:row>56</xdr:row>
      <xdr:rowOff>95250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563225" y="8620125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42</xdr:row>
      <xdr:rowOff>95250</xdr:rowOff>
    </xdr:from>
    <xdr:to>
      <xdr:col>9</xdr:col>
      <xdr:colOff>161925</xdr:colOff>
      <xdr:row>49</xdr:row>
      <xdr:rowOff>47625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20200" y="739140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64</xdr:row>
      <xdr:rowOff>133350</xdr:rowOff>
    </xdr:from>
    <xdr:to>
      <xdr:col>12</xdr:col>
      <xdr:colOff>9525</xdr:colOff>
      <xdr:row>70</xdr:row>
      <xdr:rowOff>171450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610850" y="116776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Таблица5" displayName="Таблица5" ref="A5:G77" comment="" totalsRowShown="0">
  <autoFilter ref="A5:G77"/>
  <tableColumns count="7">
    <tableColumn id="1" name="№"/>
    <tableColumn id="2" name="Наименование   продукции"/>
    <tableColumn id="3" name="Упаковка"/>
    <tableColumn id="4" name="Масса_x000A_г."/>
    <tableColumn id="5" name="Кол-во"/>
    <tableColumn id="6" name="Цена"/>
    <tableColumn id="7" name="Сумма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41">
      <selection activeCell="G75" sqref="G75"/>
    </sheetView>
  </sheetViews>
  <sheetFormatPr defaultColWidth="9.140625" defaultRowHeight="15"/>
  <cols>
    <col min="1" max="1" width="7.28125" style="3" customWidth="1"/>
    <col min="2" max="2" width="66.8515625" style="0" customWidth="1"/>
    <col min="3" max="3" width="13.7109375" style="3" customWidth="1"/>
    <col min="4" max="4" width="13.421875" style="3" customWidth="1"/>
    <col min="5" max="5" width="10.7109375" style="3" customWidth="1"/>
    <col min="6" max="6" width="12.8515625" style="3" customWidth="1"/>
    <col min="7" max="7" width="12.8515625" style="0" customWidth="1"/>
  </cols>
  <sheetData>
    <row r="1" ht="4.5" customHeight="1">
      <c r="B1" s="1"/>
    </row>
    <row r="2" ht="15.75" hidden="1" thickBot="1"/>
    <row r="3" ht="15.75" hidden="1" thickBot="1"/>
    <row r="4" ht="15.75" hidden="1" thickBot="1"/>
    <row r="5" spans="1:7" ht="15">
      <c r="A5" s="3" t="s">
        <v>0</v>
      </c>
      <c r="B5" t="s">
        <v>1</v>
      </c>
      <c r="C5" t="s">
        <v>2</v>
      </c>
      <c r="D5" s="3" t="s">
        <v>3</v>
      </c>
      <c r="E5" s="3" t="s">
        <v>4</v>
      </c>
      <c r="F5" s="3" t="s">
        <v>5</v>
      </c>
      <c r="G5" t="s">
        <v>6</v>
      </c>
    </row>
    <row r="6" spans="1:7" ht="15">
      <c r="A6" s="2">
        <v>1</v>
      </c>
      <c r="B6" t="s">
        <v>7</v>
      </c>
      <c r="C6" s="3" t="s">
        <v>8</v>
      </c>
      <c r="D6" s="3">
        <v>100</v>
      </c>
      <c r="F6" s="3">
        <v>144</v>
      </c>
      <c r="G6">
        <f aca="true" t="shared" si="0" ref="G6:G69">E6*F6</f>
        <v>0</v>
      </c>
    </row>
    <row r="7" spans="1:7" ht="15">
      <c r="A7" s="2">
        <v>2</v>
      </c>
      <c r="B7" t="s">
        <v>7</v>
      </c>
      <c r="C7" s="3" t="s">
        <v>8</v>
      </c>
      <c r="D7" s="3">
        <v>150</v>
      </c>
      <c r="F7" s="3">
        <v>195</v>
      </c>
      <c r="G7">
        <f t="shared" si="0"/>
        <v>0</v>
      </c>
    </row>
    <row r="8" spans="1:7" ht="15">
      <c r="A8" s="2">
        <v>3</v>
      </c>
      <c r="B8" t="s">
        <v>7</v>
      </c>
      <c r="C8" s="3" t="s">
        <v>8</v>
      </c>
      <c r="D8" s="3">
        <v>350</v>
      </c>
      <c r="F8" s="3">
        <v>407</v>
      </c>
      <c r="G8">
        <f t="shared" si="0"/>
        <v>0</v>
      </c>
    </row>
    <row r="9" spans="1:7" ht="15">
      <c r="A9" s="2">
        <v>4</v>
      </c>
      <c r="B9" t="s">
        <v>7</v>
      </c>
      <c r="C9" s="3" t="s">
        <v>9</v>
      </c>
      <c r="D9" s="3">
        <v>1500</v>
      </c>
      <c r="F9" s="3">
        <v>1620</v>
      </c>
      <c r="G9">
        <f t="shared" si="0"/>
        <v>0</v>
      </c>
    </row>
    <row r="10" spans="1:7" ht="15">
      <c r="A10" s="2">
        <v>5</v>
      </c>
      <c r="B10" t="s">
        <v>10</v>
      </c>
      <c r="C10" s="3" t="s">
        <v>8</v>
      </c>
      <c r="D10" s="3">
        <v>1000</v>
      </c>
      <c r="F10" s="3">
        <v>314</v>
      </c>
      <c r="G10">
        <f t="shared" si="0"/>
        <v>0</v>
      </c>
    </row>
    <row r="11" spans="1:7" ht="15">
      <c r="A11" s="2">
        <v>6</v>
      </c>
      <c r="B11" t="s">
        <v>11</v>
      </c>
      <c r="C11" s="3" t="s">
        <v>12</v>
      </c>
      <c r="D11" s="3">
        <v>3000</v>
      </c>
      <c r="F11" s="3">
        <v>933</v>
      </c>
      <c r="G11">
        <f t="shared" si="0"/>
        <v>0</v>
      </c>
    </row>
    <row r="12" spans="1:7" ht="15">
      <c r="A12" s="2">
        <v>7</v>
      </c>
      <c r="B12" t="s">
        <v>13</v>
      </c>
      <c r="C12" s="3" t="s">
        <v>8</v>
      </c>
      <c r="D12" s="3">
        <v>200</v>
      </c>
      <c r="F12" s="3">
        <v>255</v>
      </c>
      <c r="G12">
        <f t="shared" si="0"/>
        <v>0</v>
      </c>
    </row>
    <row r="13" spans="1:7" ht="15">
      <c r="A13" s="2">
        <v>8</v>
      </c>
      <c r="B13" t="s">
        <v>14</v>
      </c>
      <c r="C13" s="3" t="s">
        <v>9</v>
      </c>
      <c r="D13" s="3">
        <v>200</v>
      </c>
      <c r="F13" s="3">
        <v>305</v>
      </c>
      <c r="G13">
        <f t="shared" si="0"/>
        <v>0</v>
      </c>
    </row>
    <row r="14" spans="1:7" ht="15">
      <c r="A14" s="2">
        <v>9</v>
      </c>
      <c r="B14" t="s">
        <v>15</v>
      </c>
      <c r="C14" s="3" t="s">
        <v>9</v>
      </c>
      <c r="D14" s="3">
        <v>200</v>
      </c>
      <c r="F14" s="3">
        <v>547</v>
      </c>
      <c r="G14">
        <f t="shared" si="0"/>
        <v>0</v>
      </c>
    </row>
    <row r="15" spans="1:7" ht="15">
      <c r="A15" s="2">
        <v>10</v>
      </c>
      <c r="B15" t="s">
        <v>16</v>
      </c>
      <c r="C15" s="3" t="s">
        <v>8</v>
      </c>
      <c r="D15" s="3">
        <v>1200</v>
      </c>
      <c r="F15" s="3">
        <v>408</v>
      </c>
      <c r="G15">
        <f t="shared" si="0"/>
        <v>0</v>
      </c>
    </row>
    <row r="16" spans="1:7" ht="15">
      <c r="A16" s="2">
        <v>11</v>
      </c>
      <c r="B16" t="s">
        <v>17</v>
      </c>
      <c r="C16" s="3" t="s">
        <v>12</v>
      </c>
      <c r="D16" s="3">
        <v>2400</v>
      </c>
      <c r="F16" s="3">
        <v>932</v>
      </c>
      <c r="G16">
        <f t="shared" si="0"/>
        <v>0</v>
      </c>
    </row>
    <row r="17" spans="1:7" ht="15">
      <c r="A17" s="2">
        <v>12</v>
      </c>
      <c r="B17" t="s">
        <v>18</v>
      </c>
      <c r="C17" s="3" t="s">
        <v>8</v>
      </c>
      <c r="D17" s="3">
        <v>600</v>
      </c>
      <c r="F17" s="3">
        <v>428</v>
      </c>
      <c r="G17">
        <f t="shared" si="0"/>
        <v>0</v>
      </c>
    </row>
    <row r="18" spans="1:7" ht="15">
      <c r="A18" s="2">
        <v>13</v>
      </c>
      <c r="B18" t="s">
        <v>18</v>
      </c>
      <c r="C18" s="3" t="s">
        <v>9</v>
      </c>
      <c r="D18" s="3">
        <v>700</v>
      </c>
      <c r="F18" s="3">
        <v>464</v>
      </c>
      <c r="G18">
        <f t="shared" si="0"/>
        <v>0</v>
      </c>
    </row>
    <row r="19" spans="1:7" ht="15">
      <c r="A19" s="2">
        <v>14</v>
      </c>
      <c r="B19" t="s">
        <v>19</v>
      </c>
      <c r="C19" s="3" t="s">
        <v>12</v>
      </c>
      <c r="D19" s="3">
        <v>1800</v>
      </c>
      <c r="F19" s="3">
        <v>1260</v>
      </c>
      <c r="G19">
        <f t="shared" si="0"/>
        <v>0</v>
      </c>
    </row>
    <row r="20" spans="1:7" ht="15">
      <c r="A20" s="2">
        <v>15</v>
      </c>
      <c r="B20" t="s">
        <v>20</v>
      </c>
      <c r="C20" s="3" t="s">
        <v>8</v>
      </c>
      <c r="D20" s="3">
        <v>1000</v>
      </c>
      <c r="F20" s="3">
        <v>274</v>
      </c>
      <c r="G20">
        <f t="shared" si="0"/>
        <v>0</v>
      </c>
    </row>
    <row r="21" spans="1:7" ht="15">
      <c r="A21" s="2">
        <v>16</v>
      </c>
      <c r="B21" t="s">
        <v>21</v>
      </c>
      <c r="C21" s="3" t="s">
        <v>12</v>
      </c>
      <c r="D21" s="3">
        <v>3000</v>
      </c>
      <c r="F21" s="3">
        <v>897</v>
      </c>
      <c r="G21">
        <f t="shared" si="0"/>
        <v>0</v>
      </c>
    </row>
    <row r="22" spans="1:7" ht="15">
      <c r="A22" s="2">
        <v>17</v>
      </c>
      <c r="B22" t="s">
        <v>22</v>
      </c>
      <c r="C22" s="3" t="s">
        <v>8</v>
      </c>
      <c r="D22" s="3">
        <v>800</v>
      </c>
      <c r="F22" s="3">
        <v>300</v>
      </c>
      <c r="G22">
        <f t="shared" si="0"/>
        <v>0</v>
      </c>
    </row>
    <row r="23" spans="1:7" ht="15">
      <c r="A23" s="2">
        <v>18</v>
      </c>
      <c r="B23" t="s">
        <v>22</v>
      </c>
      <c r="C23" s="3" t="s">
        <v>9</v>
      </c>
      <c r="D23" s="3">
        <v>1000</v>
      </c>
      <c r="F23" s="3">
        <v>415</v>
      </c>
      <c r="G23">
        <f t="shared" si="0"/>
        <v>0</v>
      </c>
    </row>
    <row r="24" spans="1:7" ht="15">
      <c r="A24" s="2">
        <v>19</v>
      </c>
      <c r="B24" t="s">
        <v>23</v>
      </c>
      <c r="C24" s="3" t="s">
        <v>12</v>
      </c>
      <c r="D24" s="3">
        <v>2400</v>
      </c>
      <c r="F24" s="3">
        <v>1020</v>
      </c>
      <c r="G24">
        <f t="shared" si="0"/>
        <v>0</v>
      </c>
    </row>
    <row r="25" spans="1:7" ht="15">
      <c r="A25" s="2">
        <v>20</v>
      </c>
      <c r="B25" t="s">
        <v>24</v>
      </c>
      <c r="C25" s="3" t="s">
        <v>8</v>
      </c>
      <c r="D25" s="3">
        <v>500</v>
      </c>
      <c r="F25" s="3">
        <v>385</v>
      </c>
      <c r="G25">
        <f t="shared" si="0"/>
        <v>0</v>
      </c>
    </row>
    <row r="26" spans="1:7" ht="15">
      <c r="A26" s="2">
        <v>21</v>
      </c>
      <c r="B26" t="s">
        <v>24</v>
      </c>
      <c r="C26" s="3" t="s">
        <v>9</v>
      </c>
      <c r="D26" s="3">
        <v>750</v>
      </c>
      <c r="F26" s="3">
        <v>455</v>
      </c>
      <c r="G26">
        <f t="shared" si="0"/>
        <v>0</v>
      </c>
    </row>
    <row r="27" spans="1:7" ht="15">
      <c r="A27" s="2">
        <v>22</v>
      </c>
      <c r="B27" t="s">
        <v>25</v>
      </c>
      <c r="C27" s="3" t="s">
        <v>12</v>
      </c>
      <c r="D27" s="3">
        <v>2000</v>
      </c>
      <c r="F27" s="3">
        <v>1050</v>
      </c>
      <c r="G27">
        <f t="shared" si="0"/>
        <v>0</v>
      </c>
    </row>
    <row r="28" spans="1:7" ht="15">
      <c r="A28" s="2">
        <v>23</v>
      </c>
      <c r="B28" t="s">
        <v>26</v>
      </c>
      <c r="C28" s="3" t="s">
        <v>8</v>
      </c>
      <c r="D28" s="3">
        <v>500</v>
      </c>
      <c r="F28" s="3">
        <v>433</v>
      </c>
      <c r="G28">
        <f t="shared" si="0"/>
        <v>0</v>
      </c>
    </row>
    <row r="29" spans="1:7" ht="15">
      <c r="A29" s="2">
        <v>24</v>
      </c>
      <c r="B29" t="s">
        <v>26</v>
      </c>
      <c r="C29" s="3" t="s">
        <v>9</v>
      </c>
      <c r="D29" s="3">
        <v>750</v>
      </c>
      <c r="F29" s="3">
        <v>645</v>
      </c>
      <c r="G29">
        <f t="shared" si="0"/>
        <v>0</v>
      </c>
    </row>
    <row r="30" spans="1:7" ht="15">
      <c r="A30" s="2">
        <v>25</v>
      </c>
      <c r="B30" t="s">
        <v>27</v>
      </c>
      <c r="C30" s="3" t="s">
        <v>12</v>
      </c>
      <c r="D30" s="3">
        <v>1500</v>
      </c>
      <c r="F30" s="3">
        <v>1135</v>
      </c>
      <c r="G30">
        <f t="shared" si="0"/>
        <v>0</v>
      </c>
    </row>
    <row r="31" spans="1:7" ht="15">
      <c r="A31" s="2">
        <v>26</v>
      </c>
      <c r="B31" t="s">
        <v>28</v>
      </c>
      <c r="C31" s="3" t="s">
        <v>8</v>
      </c>
      <c r="D31" s="3">
        <v>80</v>
      </c>
      <c r="F31" s="3">
        <v>70</v>
      </c>
      <c r="G31">
        <f t="shared" si="0"/>
        <v>0</v>
      </c>
    </row>
    <row r="32" spans="1:7" ht="15">
      <c r="A32" s="2">
        <v>27</v>
      </c>
      <c r="B32" t="s">
        <v>29</v>
      </c>
      <c r="C32" s="3" t="s">
        <v>8</v>
      </c>
      <c r="D32" s="3">
        <v>50</v>
      </c>
      <c r="F32" s="3">
        <v>45</v>
      </c>
      <c r="G32">
        <f t="shared" si="0"/>
        <v>0</v>
      </c>
    </row>
    <row r="33" spans="1:7" ht="15">
      <c r="A33" s="2">
        <v>28</v>
      </c>
      <c r="B33" t="s">
        <v>30</v>
      </c>
      <c r="C33" s="3" t="s">
        <v>8</v>
      </c>
      <c r="D33" s="3">
        <v>700</v>
      </c>
      <c r="F33" s="3">
        <v>233</v>
      </c>
      <c r="G33">
        <f t="shared" si="0"/>
        <v>0</v>
      </c>
    </row>
    <row r="34" spans="1:7" ht="15">
      <c r="A34" s="2">
        <v>29</v>
      </c>
      <c r="B34" t="s">
        <v>31</v>
      </c>
      <c r="C34" s="3" t="s">
        <v>8</v>
      </c>
      <c r="D34" s="3">
        <v>400</v>
      </c>
      <c r="F34" s="3">
        <v>192</v>
      </c>
      <c r="G34">
        <f t="shared" si="0"/>
        <v>0</v>
      </c>
    </row>
    <row r="35" spans="1:7" ht="15">
      <c r="A35" s="2">
        <v>30</v>
      </c>
      <c r="B35" t="s">
        <v>65</v>
      </c>
      <c r="C35" s="3" t="s">
        <v>9</v>
      </c>
      <c r="D35" s="3">
        <v>400</v>
      </c>
      <c r="F35" s="3">
        <v>250</v>
      </c>
      <c r="G35">
        <f t="shared" si="0"/>
        <v>0</v>
      </c>
    </row>
    <row r="36" spans="1:7" ht="15">
      <c r="A36" s="2">
        <v>31</v>
      </c>
      <c r="B36" t="s">
        <v>32</v>
      </c>
      <c r="C36" s="3" t="s">
        <v>8</v>
      </c>
      <c r="D36" s="3">
        <v>400</v>
      </c>
      <c r="F36" s="3">
        <v>327</v>
      </c>
      <c r="G36">
        <f t="shared" si="0"/>
        <v>0</v>
      </c>
    </row>
    <row r="37" spans="1:7" ht="15">
      <c r="A37" s="2">
        <v>32</v>
      </c>
      <c r="B37" t="s">
        <v>80</v>
      </c>
      <c r="C37" s="3" t="s">
        <v>9</v>
      </c>
      <c r="D37" s="3">
        <v>400</v>
      </c>
      <c r="F37" s="3">
        <v>330</v>
      </c>
      <c r="G37">
        <f t="shared" si="0"/>
        <v>0</v>
      </c>
    </row>
    <row r="38" spans="1:7" ht="15">
      <c r="A38" s="2">
        <v>33</v>
      </c>
      <c r="B38" t="s">
        <v>33</v>
      </c>
      <c r="C38" s="3" t="s">
        <v>9</v>
      </c>
      <c r="D38" s="3">
        <v>400</v>
      </c>
      <c r="F38" s="3">
        <v>330</v>
      </c>
      <c r="G38">
        <f t="shared" si="0"/>
        <v>0</v>
      </c>
    </row>
    <row r="39" spans="1:7" ht="15">
      <c r="A39" s="2">
        <v>34</v>
      </c>
      <c r="B39" t="s">
        <v>34</v>
      </c>
      <c r="C39" s="3" t="s">
        <v>8</v>
      </c>
      <c r="D39" s="3">
        <v>1000</v>
      </c>
      <c r="F39" s="3">
        <v>445</v>
      </c>
      <c r="G39">
        <f t="shared" si="0"/>
        <v>0</v>
      </c>
    </row>
    <row r="40" spans="1:7" ht="15">
      <c r="A40" s="2">
        <v>35</v>
      </c>
      <c r="B40" t="s">
        <v>35</v>
      </c>
      <c r="C40" s="3" t="s">
        <v>8</v>
      </c>
      <c r="D40" s="3">
        <v>50</v>
      </c>
      <c r="F40" s="3">
        <v>45</v>
      </c>
      <c r="G40">
        <f t="shared" si="0"/>
        <v>0</v>
      </c>
    </row>
    <row r="41" spans="1:7" ht="15">
      <c r="A41" s="2">
        <v>36</v>
      </c>
      <c r="B41" t="s">
        <v>36</v>
      </c>
      <c r="C41" s="3" t="s">
        <v>8</v>
      </c>
      <c r="D41" s="3">
        <v>800</v>
      </c>
      <c r="F41" s="3">
        <v>225</v>
      </c>
      <c r="G41">
        <f t="shared" si="0"/>
        <v>0</v>
      </c>
    </row>
    <row r="42" spans="1:7" ht="15">
      <c r="A42" s="2">
        <v>37</v>
      </c>
      <c r="B42" t="s">
        <v>37</v>
      </c>
      <c r="C42" s="3" t="s">
        <v>8</v>
      </c>
      <c r="D42" s="3">
        <v>600</v>
      </c>
      <c r="F42" s="3">
        <v>478</v>
      </c>
      <c r="G42">
        <f t="shared" si="0"/>
        <v>0</v>
      </c>
    </row>
    <row r="43" spans="1:7" ht="15">
      <c r="A43" s="2">
        <v>38</v>
      </c>
      <c r="B43" t="s">
        <v>37</v>
      </c>
      <c r="C43" s="3" t="s">
        <v>9</v>
      </c>
      <c r="D43" s="3">
        <v>700</v>
      </c>
      <c r="F43" s="3">
        <v>550</v>
      </c>
      <c r="G43">
        <f t="shared" si="0"/>
        <v>0</v>
      </c>
    </row>
    <row r="44" spans="1:7" ht="15">
      <c r="A44" s="2">
        <v>39</v>
      </c>
      <c r="B44" t="s">
        <v>38</v>
      </c>
      <c r="C44" s="3" t="s">
        <v>8</v>
      </c>
      <c r="D44" s="3">
        <v>800</v>
      </c>
      <c r="F44" s="3">
        <v>275</v>
      </c>
      <c r="G44">
        <f t="shared" si="0"/>
        <v>0</v>
      </c>
    </row>
    <row r="45" spans="1:7" ht="15">
      <c r="A45" s="2">
        <v>40</v>
      </c>
      <c r="B45" t="s">
        <v>39</v>
      </c>
      <c r="C45" s="3" t="s">
        <v>8</v>
      </c>
      <c r="D45" s="3">
        <v>14</v>
      </c>
      <c r="F45" s="3">
        <v>30</v>
      </c>
      <c r="G45">
        <f t="shared" si="0"/>
        <v>0</v>
      </c>
    </row>
    <row r="46" spans="1:7" ht="15">
      <c r="A46" s="2">
        <v>41</v>
      </c>
      <c r="B46" t="s">
        <v>40</v>
      </c>
      <c r="C46" s="3" t="s">
        <v>8</v>
      </c>
      <c r="D46" s="3">
        <v>200</v>
      </c>
      <c r="F46" s="3">
        <v>220</v>
      </c>
      <c r="G46">
        <f t="shared" si="0"/>
        <v>0</v>
      </c>
    </row>
    <row r="47" spans="1:7" ht="19.5" customHeight="1">
      <c r="A47" s="2">
        <v>42</v>
      </c>
      <c r="B47" t="s">
        <v>41</v>
      </c>
      <c r="C47" s="3" t="s">
        <v>8</v>
      </c>
      <c r="D47" s="3">
        <v>14</v>
      </c>
      <c r="F47" s="3">
        <v>30</v>
      </c>
      <c r="G47">
        <f t="shared" si="0"/>
        <v>0</v>
      </c>
    </row>
    <row r="48" spans="1:7" ht="15">
      <c r="A48" s="2">
        <v>43</v>
      </c>
      <c r="B48" t="s">
        <v>42</v>
      </c>
      <c r="C48" s="3" t="s">
        <v>8</v>
      </c>
      <c r="D48" s="3">
        <v>200</v>
      </c>
      <c r="F48" s="3">
        <v>220</v>
      </c>
      <c r="G48">
        <f t="shared" si="0"/>
        <v>0</v>
      </c>
    </row>
    <row r="49" spans="1:7" ht="15">
      <c r="A49" s="2">
        <v>44</v>
      </c>
      <c r="B49" t="s">
        <v>43</v>
      </c>
      <c r="C49" s="3" t="s">
        <v>9</v>
      </c>
      <c r="D49" s="3">
        <v>300</v>
      </c>
      <c r="F49" s="3">
        <v>1075</v>
      </c>
      <c r="G49">
        <f>E49*F49</f>
        <v>0</v>
      </c>
    </row>
    <row r="50" spans="1:7" ht="15">
      <c r="A50" s="2">
        <v>45</v>
      </c>
      <c r="B50" t="s">
        <v>43</v>
      </c>
      <c r="C50" s="3" t="s">
        <v>9</v>
      </c>
      <c r="D50" s="3">
        <v>60</v>
      </c>
      <c r="F50" s="3">
        <v>225</v>
      </c>
      <c r="G50">
        <f t="shared" si="0"/>
        <v>0</v>
      </c>
    </row>
    <row r="51" spans="1:7" ht="15">
      <c r="A51" s="2">
        <v>46</v>
      </c>
      <c r="B51" t="s">
        <v>44</v>
      </c>
      <c r="C51" s="3" t="s">
        <v>9</v>
      </c>
      <c r="D51" s="3">
        <v>100</v>
      </c>
      <c r="F51" s="3">
        <v>345</v>
      </c>
      <c r="G51">
        <f t="shared" si="0"/>
        <v>0</v>
      </c>
    </row>
    <row r="52" spans="1:7" ht="15">
      <c r="A52" s="2">
        <v>47</v>
      </c>
      <c r="B52" t="s">
        <v>44</v>
      </c>
      <c r="C52" s="3" t="s">
        <v>9</v>
      </c>
      <c r="D52" s="3">
        <v>500</v>
      </c>
      <c r="F52" s="3">
        <v>670</v>
      </c>
      <c r="G52">
        <f t="shared" si="0"/>
        <v>0</v>
      </c>
    </row>
    <row r="53" spans="1:7" ht="15">
      <c r="A53" s="2">
        <v>48</v>
      </c>
      <c r="B53" t="s">
        <v>45</v>
      </c>
      <c r="C53" s="3" t="s">
        <v>9</v>
      </c>
      <c r="D53" s="3">
        <v>100</v>
      </c>
      <c r="F53" s="3">
        <v>364</v>
      </c>
      <c r="G53">
        <f t="shared" si="0"/>
        <v>0</v>
      </c>
    </row>
    <row r="54" spans="1:7" ht="15">
      <c r="A54" s="2">
        <v>49</v>
      </c>
      <c r="B54" t="s">
        <v>46</v>
      </c>
      <c r="C54" s="3" t="s">
        <v>9</v>
      </c>
      <c r="D54" s="3">
        <v>100</v>
      </c>
      <c r="F54" s="3">
        <v>340</v>
      </c>
      <c r="G54">
        <f t="shared" si="0"/>
        <v>0</v>
      </c>
    </row>
    <row r="55" spans="1:7" ht="15">
      <c r="A55" s="2">
        <v>50</v>
      </c>
      <c r="B55" t="s">
        <v>47</v>
      </c>
      <c r="C55" s="3" t="s">
        <v>9</v>
      </c>
      <c r="D55" s="3">
        <v>100</v>
      </c>
      <c r="F55" s="3">
        <v>320</v>
      </c>
      <c r="G55">
        <f t="shared" si="0"/>
        <v>0</v>
      </c>
    </row>
    <row r="56" spans="1:7" ht="15">
      <c r="A56" s="2">
        <v>51</v>
      </c>
      <c r="B56" t="s">
        <v>47</v>
      </c>
      <c r="C56" s="3" t="s">
        <v>9</v>
      </c>
      <c r="D56" s="3">
        <v>500</v>
      </c>
      <c r="F56" s="3">
        <v>921</v>
      </c>
      <c r="G56">
        <f t="shared" si="0"/>
        <v>0</v>
      </c>
    </row>
    <row r="57" spans="1:7" ht="15">
      <c r="A57" s="2">
        <v>52</v>
      </c>
      <c r="B57" t="s">
        <v>48</v>
      </c>
      <c r="C57" s="3" t="s">
        <v>9</v>
      </c>
      <c r="D57" s="3">
        <v>50</v>
      </c>
      <c r="F57" s="3">
        <v>284</v>
      </c>
      <c r="G57">
        <f t="shared" si="0"/>
        <v>0</v>
      </c>
    </row>
    <row r="58" spans="1:7" ht="15">
      <c r="A58" s="2">
        <v>53</v>
      </c>
      <c r="B58" t="s">
        <v>49</v>
      </c>
      <c r="C58" s="3" t="s">
        <v>50</v>
      </c>
      <c r="D58" s="3" t="s">
        <v>51</v>
      </c>
      <c r="F58" s="3">
        <v>1030</v>
      </c>
      <c r="G58">
        <f t="shared" si="0"/>
        <v>0</v>
      </c>
    </row>
    <row r="59" spans="1:7" ht="15">
      <c r="A59" s="2">
        <v>54</v>
      </c>
      <c r="B59" t="s">
        <v>52</v>
      </c>
      <c r="C59" s="3" t="s">
        <v>50</v>
      </c>
      <c r="D59" s="3" t="s">
        <v>51</v>
      </c>
      <c r="F59" s="3">
        <v>970</v>
      </c>
      <c r="G59">
        <f t="shared" si="0"/>
        <v>0</v>
      </c>
    </row>
    <row r="60" spans="1:7" ht="15">
      <c r="A60" s="2">
        <v>55</v>
      </c>
      <c r="B60" t="s">
        <v>53</v>
      </c>
      <c r="C60" s="3" t="s">
        <v>50</v>
      </c>
      <c r="D60" s="3" t="s">
        <v>51</v>
      </c>
      <c r="F60" s="3">
        <v>1000</v>
      </c>
      <c r="G60">
        <f t="shared" si="0"/>
        <v>0</v>
      </c>
    </row>
    <row r="61" spans="1:7" ht="15">
      <c r="A61" s="2">
        <v>56</v>
      </c>
      <c r="B61" t="s">
        <v>54</v>
      </c>
      <c r="C61" s="3" t="s">
        <v>50</v>
      </c>
      <c r="D61" s="3" t="s">
        <v>51</v>
      </c>
      <c r="F61" s="3">
        <v>880</v>
      </c>
      <c r="G61">
        <f t="shared" si="0"/>
        <v>0</v>
      </c>
    </row>
    <row r="62" spans="1:7" ht="15">
      <c r="A62" s="2">
        <v>57</v>
      </c>
      <c r="B62" t="s">
        <v>55</v>
      </c>
      <c r="C62" s="3" t="s">
        <v>50</v>
      </c>
      <c r="D62" s="3" t="s">
        <v>51</v>
      </c>
      <c r="F62" s="3">
        <v>480</v>
      </c>
      <c r="G62">
        <f t="shared" si="0"/>
        <v>0</v>
      </c>
    </row>
    <row r="63" spans="1:7" ht="15">
      <c r="A63" s="2">
        <v>58</v>
      </c>
      <c r="B63" t="s">
        <v>56</v>
      </c>
      <c r="C63" s="3" t="s">
        <v>50</v>
      </c>
      <c r="D63" s="3" t="s">
        <v>51</v>
      </c>
      <c r="F63" s="3">
        <v>380</v>
      </c>
      <c r="G63">
        <f>E63*F63</f>
        <v>0</v>
      </c>
    </row>
    <row r="64" spans="1:7" ht="15">
      <c r="A64" s="2">
        <v>59</v>
      </c>
      <c r="B64" t="s">
        <v>57</v>
      </c>
      <c r="C64" s="3" t="s">
        <v>58</v>
      </c>
      <c r="D64" s="3" t="s">
        <v>59</v>
      </c>
      <c r="F64" s="3">
        <v>1100</v>
      </c>
      <c r="G64">
        <f t="shared" si="0"/>
        <v>0</v>
      </c>
    </row>
    <row r="65" spans="1:7" ht="27" customHeight="1">
      <c r="A65" s="2">
        <v>60</v>
      </c>
      <c r="B65" t="s">
        <v>60</v>
      </c>
      <c r="C65" s="3" t="s">
        <v>9</v>
      </c>
      <c r="D65" s="3" t="s">
        <v>61</v>
      </c>
      <c r="F65" s="3">
        <v>685</v>
      </c>
      <c r="G65">
        <f>E65*F65</f>
        <v>0</v>
      </c>
    </row>
    <row r="66" spans="1:7" ht="27.75" customHeight="1">
      <c r="A66" s="2">
        <v>61</v>
      </c>
      <c r="B66" t="s">
        <v>62</v>
      </c>
      <c r="C66" s="3" t="s">
        <v>9</v>
      </c>
      <c r="D66" s="3" t="s">
        <v>63</v>
      </c>
      <c r="F66" s="3">
        <v>535</v>
      </c>
      <c r="G66">
        <f t="shared" si="0"/>
        <v>0</v>
      </c>
    </row>
    <row r="67" spans="1:7" ht="25.5" customHeight="1">
      <c r="A67" s="2">
        <v>62</v>
      </c>
      <c r="B67" t="s">
        <v>66</v>
      </c>
      <c r="C67" s="3" t="s">
        <v>9</v>
      </c>
      <c r="D67" s="3" t="s">
        <v>63</v>
      </c>
      <c r="F67" s="3">
        <v>425</v>
      </c>
      <c r="G67">
        <f t="shared" si="0"/>
        <v>0</v>
      </c>
    </row>
    <row r="68" spans="1:7" ht="15">
      <c r="A68" s="2">
        <v>63</v>
      </c>
      <c r="B68" s="5" t="s">
        <v>68</v>
      </c>
      <c r="C68" s="6" t="s">
        <v>69</v>
      </c>
      <c r="D68" s="6" t="s">
        <v>70</v>
      </c>
      <c r="E68" s="6"/>
      <c r="F68" s="6">
        <v>1200</v>
      </c>
      <c r="G68">
        <f t="shared" si="0"/>
        <v>0</v>
      </c>
    </row>
    <row r="69" spans="1:7" ht="15">
      <c r="A69" s="2">
        <v>64</v>
      </c>
      <c r="B69" s="5" t="s">
        <v>71</v>
      </c>
      <c r="C69" s="6" t="s">
        <v>9</v>
      </c>
      <c r="D69" s="6">
        <v>80</v>
      </c>
      <c r="E69" s="6"/>
      <c r="F69" s="6">
        <v>450</v>
      </c>
      <c r="G69">
        <f t="shared" si="0"/>
        <v>0</v>
      </c>
    </row>
    <row r="70" spans="1:7" ht="15">
      <c r="A70" s="2">
        <v>65</v>
      </c>
      <c r="B70" s="5" t="s">
        <v>72</v>
      </c>
      <c r="C70" s="6" t="s">
        <v>69</v>
      </c>
      <c r="D70" s="6" t="s">
        <v>70</v>
      </c>
      <c r="E70" s="6"/>
      <c r="F70" s="6">
        <v>1240</v>
      </c>
      <c r="G70">
        <f aca="true" t="shared" si="1" ref="G70:G75">E70*F70</f>
        <v>0</v>
      </c>
    </row>
    <row r="71" spans="1:7" ht="15">
      <c r="A71" s="2">
        <v>66</v>
      </c>
      <c r="B71" s="5" t="s">
        <v>73</v>
      </c>
      <c r="C71" s="6" t="s">
        <v>9</v>
      </c>
      <c r="D71" s="6" t="s">
        <v>74</v>
      </c>
      <c r="E71" s="6"/>
      <c r="F71" s="6">
        <v>450</v>
      </c>
      <c r="G71">
        <f t="shared" si="1"/>
        <v>0</v>
      </c>
    </row>
    <row r="72" spans="1:7" ht="15">
      <c r="A72" s="2">
        <v>67</v>
      </c>
      <c r="B72" s="5" t="s">
        <v>75</v>
      </c>
      <c r="C72" s="6" t="s">
        <v>9</v>
      </c>
      <c r="D72" s="6" t="s">
        <v>74</v>
      </c>
      <c r="E72" s="6"/>
      <c r="F72" s="6">
        <v>450</v>
      </c>
      <c r="G72">
        <f t="shared" si="1"/>
        <v>0</v>
      </c>
    </row>
    <row r="73" spans="1:7" ht="15">
      <c r="A73" s="2">
        <v>68</v>
      </c>
      <c r="B73" s="5" t="s">
        <v>76</v>
      </c>
      <c r="C73" s="6" t="s">
        <v>77</v>
      </c>
      <c r="D73" s="6"/>
      <c r="E73" s="6"/>
      <c r="F73" s="6">
        <v>420</v>
      </c>
      <c r="G73">
        <f t="shared" si="1"/>
        <v>0</v>
      </c>
    </row>
    <row r="74" spans="1:7" ht="15">
      <c r="A74" s="2">
        <v>69</v>
      </c>
      <c r="B74" s="5" t="s">
        <v>78</v>
      </c>
      <c r="C74" s="6" t="s">
        <v>77</v>
      </c>
      <c r="D74" s="6"/>
      <c r="E74" s="6"/>
      <c r="F74" s="6">
        <v>250</v>
      </c>
      <c r="G74">
        <f t="shared" si="1"/>
        <v>0</v>
      </c>
    </row>
    <row r="75" spans="1:7" ht="15">
      <c r="A75" s="2">
        <v>70</v>
      </c>
      <c r="B75" s="5" t="s">
        <v>79</v>
      </c>
      <c r="C75" s="6" t="s">
        <v>77</v>
      </c>
      <c r="D75" s="6"/>
      <c r="E75" s="6"/>
      <c r="F75" s="6">
        <v>250</v>
      </c>
      <c r="G75">
        <f t="shared" si="1"/>
        <v>0</v>
      </c>
    </row>
    <row r="76" spans="1:7" ht="23.25">
      <c r="A76" s="2"/>
      <c r="B76" s="8" t="s">
        <v>67</v>
      </c>
      <c r="C76" s="7"/>
      <c r="D76" s="7"/>
      <c r="E76" s="7"/>
      <c r="F76" s="7"/>
      <c r="G76" s="9">
        <f>SUM(G6:G75)</f>
        <v>0</v>
      </c>
    </row>
    <row r="77" spans="1:7" ht="21">
      <c r="A77" s="2"/>
      <c r="B77" s="10" t="s">
        <v>64</v>
      </c>
      <c r="C77" s="7"/>
      <c r="D77" s="7"/>
      <c r="E77" s="7"/>
      <c r="F77" s="7"/>
      <c r="G77" s="4"/>
    </row>
  </sheetData>
  <sheetProtection/>
  <printOptions/>
  <pageMargins left="0.7" right="0.7" top="0.75" bottom="0.75" header="0.3" footer="0.3"/>
  <pageSetup horizontalDpi="180" verticalDpi="18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2012-08-30T11:21:06Z</dcterms:modified>
  <cp:category/>
  <cp:version/>
  <cp:contentType/>
  <cp:contentStatus/>
</cp:coreProperties>
</file>