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'Лист1'!$A$1:$N$78</definedName>
  </definedNames>
  <calcPr fullCalcOnLoad="1"/>
</workbook>
</file>

<file path=xl/sharedStrings.xml><?xml version="1.0" encoding="utf-8"?>
<sst xmlns="http://schemas.openxmlformats.org/spreadsheetml/2006/main" count="99" uniqueCount="47">
  <si>
    <r>
      <t xml:space="preserve">ООО "НЕОПЛАСТ" </t>
    </r>
    <r>
      <rPr>
        <sz val="11"/>
        <color indexed="8"/>
        <rFont val="Arial"/>
        <family val="2"/>
      </rPr>
      <t xml:space="preserve">                                                              410036 г. Саратов, ул. Огородная, д. 162 
ИНН 6451425568  КПП 645101001 
ОГРН 1096451002262
E-mail: pnn-profit@.mail.ru
Тел.: 8(8452)34-99-07, 89053849907 Николай
www.oknasar.ru</t>
    </r>
  </si>
  <si>
    <t xml:space="preserve">
</t>
  </si>
  <si>
    <t>w</t>
  </si>
  <si>
    <t>"GEALAN"</t>
  </si>
  <si>
    <t>П-0510-1-1 -- П-0510-1-6</t>
  </si>
  <si>
    <t>Комплектация</t>
  </si>
  <si>
    <t>Характеристики профиля</t>
  </si>
  <si>
    <t>Формула стеклопакета</t>
  </si>
  <si>
    <t>курс евро</t>
  </si>
  <si>
    <t>1-скидка</t>
  </si>
  <si>
    <t>кол-во камер</t>
  </si>
  <si>
    <t>ширина профиля</t>
  </si>
  <si>
    <t>название профиля</t>
  </si>
  <si>
    <t>4/24/4</t>
  </si>
  <si>
    <t>4/16/4/16/4</t>
  </si>
  <si>
    <t>П-0510-1-1</t>
  </si>
  <si>
    <t>П-0510-1-2</t>
  </si>
  <si>
    <t>П-0510-1-3</t>
  </si>
  <si>
    <t>П-0510-1-4</t>
  </si>
  <si>
    <t>П-0510-1-5</t>
  </si>
  <si>
    <t>П-0510-1-6</t>
  </si>
  <si>
    <t>Размер
1400х1300
с подставочным профилем</t>
  </si>
  <si>
    <t>геалан</t>
  </si>
  <si>
    <t>с м/с</t>
  </si>
  <si>
    <t>Gealan</t>
  </si>
  <si>
    <t>1к</t>
  </si>
  <si>
    <t>2к</t>
  </si>
  <si>
    <t>Фурнитура
SIEGENIA
(Германия)</t>
  </si>
  <si>
    <t>с москитной сеткой</t>
  </si>
  <si>
    <t>колво камер</t>
  </si>
  <si>
    <t>Размер
1400х2000
с подставочным профилем</t>
  </si>
  <si>
    <t>Размер
2000х650
с подставочным профилем</t>
  </si>
  <si>
    <t>с москитной дверью</t>
  </si>
  <si>
    <t>Размер
2100х900
замок, ручка скоба</t>
  </si>
  <si>
    <t>Дверь офисная</t>
  </si>
  <si>
    <t>◊</t>
  </si>
  <si>
    <t>GEALAN - 4-х камерн., 74мм толщиной, черный уплотнитель.</t>
  </si>
  <si>
    <t>Фурнитура - Siegenia (Германия).</t>
  </si>
  <si>
    <t>Внешняя и внутренняя ламинация,ламинация в массе.</t>
  </si>
  <si>
    <t>Цена с учетом:</t>
  </si>
  <si>
    <t>▫</t>
  </si>
  <si>
    <t>доставки по Саратову и Энгельсу.</t>
  </si>
  <si>
    <t>подставочного профиля на окно</t>
  </si>
  <si>
    <t>Время доставки обговаривается в интервале 30-40минут.</t>
  </si>
  <si>
    <t>Предоставляем  программу для расчета окон.</t>
  </si>
  <si>
    <t>Возможны дополнительные скидки!</t>
  </si>
  <si>
    <t>Все цены указаны со скидкой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</si>
</sst>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D&quot;, &quot;MMMM\ DD&quot;, &quot;YYYY"/>
    <numFmt numFmtId="166" formatCode="0.00"/>
    <numFmt numFmtId="167" formatCode="0%"/>
    <numFmt numFmtId="168" formatCode="#,##0&quot;р.&quot;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5" fillId="0" borderId="2" xfId="0" applyFont="1" applyBorder="1" applyAlignment="1">
      <alignment wrapText="1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0" xfId="0" applyFont="1" applyBorder="1" applyAlignment="1">
      <alignment/>
    </xf>
    <xf numFmtId="165" fontId="7" fillId="0" borderId="10" xfId="0" applyNumberFormat="1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3" borderId="11" xfId="0" applyNumberFormat="1" applyFont="1" applyFill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 wrapText="1"/>
    </xf>
    <xf numFmtId="164" fontId="2" fillId="0" borderId="15" xfId="0" applyFont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/>
    </xf>
    <xf numFmtId="164" fontId="5" fillId="0" borderId="11" xfId="0" applyFont="1" applyBorder="1" applyAlignment="1">
      <alignment horizontal="center" vertical="center"/>
    </xf>
    <xf numFmtId="164" fontId="5" fillId="0" borderId="11" xfId="0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 vertical="center"/>
    </xf>
    <xf numFmtId="168" fontId="7" fillId="0" borderId="15" xfId="0" applyNumberFormat="1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right" vertical="center"/>
    </xf>
    <xf numFmtId="164" fontId="2" fillId="0" borderId="13" xfId="0" applyFont="1" applyBorder="1" applyAlignment="1">
      <alignment horizontal="right" vertical="center"/>
    </xf>
    <xf numFmtId="164" fontId="2" fillId="0" borderId="14" xfId="0" applyFont="1" applyBorder="1" applyAlignment="1">
      <alignment horizontal="right" vertical="center"/>
    </xf>
    <xf numFmtId="164" fontId="2" fillId="4" borderId="18" xfId="0" applyFont="1" applyFill="1" applyBorder="1" applyAlignment="1">
      <alignment horizontal="right" vertical="center"/>
    </xf>
    <xf numFmtId="164" fontId="2" fillId="4" borderId="11" xfId="0" applyFont="1" applyFill="1" applyBorder="1" applyAlignment="1">
      <alignment horizontal="right" vertical="center"/>
    </xf>
    <xf numFmtId="164" fontId="2" fillId="0" borderId="11" xfId="0" applyFont="1" applyBorder="1" applyAlignment="1">
      <alignment horizontal="right" vertical="center"/>
    </xf>
    <xf numFmtId="164" fontId="2" fillId="0" borderId="15" xfId="0" applyFont="1" applyBorder="1" applyAlignment="1">
      <alignment horizontal="right" vertical="center"/>
    </xf>
    <xf numFmtId="164" fontId="2" fillId="0" borderId="19" xfId="0" applyFont="1" applyBorder="1" applyAlignment="1">
      <alignment horizontal="center" vertical="center" wrapText="1"/>
    </xf>
    <xf numFmtId="164" fontId="2" fillId="0" borderId="18" xfId="0" applyFont="1" applyBorder="1" applyAlignment="1">
      <alignment horizontal="right" vertical="center"/>
    </xf>
    <xf numFmtId="164" fontId="5" fillId="0" borderId="19" xfId="0" applyFont="1" applyBorder="1" applyAlignment="1">
      <alignment horizontal="center" vertical="center"/>
    </xf>
    <xf numFmtId="164" fontId="5" fillId="0" borderId="19" xfId="0" applyFont="1" applyBorder="1" applyAlignment="1">
      <alignment horizontal="center" vertical="center" wrapText="1"/>
    </xf>
    <xf numFmtId="168" fontId="7" fillId="0" borderId="19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4" fontId="2" fillId="0" borderId="19" xfId="0" applyFont="1" applyBorder="1" applyAlignment="1">
      <alignment horizontal="right" vertical="center"/>
    </xf>
    <xf numFmtId="164" fontId="2" fillId="0" borderId="20" xfId="0" applyFont="1" applyBorder="1" applyAlignment="1">
      <alignment horizontal="right" vertical="center"/>
    </xf>
    <xf numFmtId="164" fontId="2" fillId="0" borderId="21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 wrapText="1"/>
    </xf>
    <xf numFmtId="164" fontId="5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/>
    </xf>
    <xf numFmtId="164" fontId="10" fillId="0" borderId="9" xfId="0" applyFont="1" applyBorder="1" applyAlignment="1">
      <alignment horizontal="right"/>
    </xf>
    <xf numFmtId="164" fontId="11" fillId="0" borderId="0" xfId="0" applyFont="1" applyBorder="1" applyAlignment="1">
      <alignment/>
    </xf>
    <xf numFmtId="164" fontId="2" fillId="0" borderId="22" xfId="0" applyFont="1" applyFill="1" applyBorder="1" applyAlignment="1">
      <alignment/>
    </xf>
    <xf numFmtId="164" fontId="2" fillId="0" borderId="23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12" fillId="0" borderId="0" xfId="0" applyFont="1" applyBorder="1" applyAlignment="1">
      <alignment/>
    </xf>
    <xf numFmtId="164" fontId="10" fillId="0" borderId="9" xfId="0" applyFont="1" applyBorder="1" applyAlignment="1">
      <alignment/>
    </xf>
    <xf numFmtId="164" fontId="12" fillId="0" borderId="0" xfId="0" applyFont="1" applyBorder="1" applyAlignment="1">
      <alignment horizontal="right"/>
    </xf>
    <xf numFmtId="164" fontId="10" fillId="0" borderId="0" xfId="0" applyFont="1" applyBorder="1" applyAlignment="1">
      <alignment/>
    </xf>
    <xf numFmtId="164" fontId="11" fillId="0" borderId="9" xfId="0" applyFont="1" applyBorder="1" applyAlignment="1">
      <alignment horizontal="right"/>
    </xf>
    <xf numFmtId="164" fontId="2" fillId="0" borderId="5" xfId="0" applyFont="1" applyBorder="1" applyAlignment="1">
      <alignment/>
    </xf>
    <xf numFmtId="164" fontId="5" fillId="0" borderId="24" xfId="0" applyFont="1" applyBorder="1" applyAlignment="1">
      <alignment/>
    </xf>
    <xf numFmtId="164" fontId="5" fillId="0" borderId="25" xfId="0" applyFont="1" applyBorder="1" applyAlignment="1">
      <alignment/>
    </xf>
    <xf numFmtId="164" fontId="5" fillId="0" borderId="25" xfId="0" applyFont="1" applyBorder="1" applyAlignment="1">
      <alignment horizontal="right"/>
    </xf>
    <xf numFmtId="167" fontId="7" fillId="2" borderId="25" xfId="0" applyNumberFormat="1" applyFont="1" applyFill="1" applyBorder="1" applyAlignment="1">
      <alignment horizontal="center"/>
    </xf>
    <xf numFmtId="164" fontId="5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</xdr:row>
      <xdr:rowOff>76200</xdr:rowOff>
    </xdr:from>
    <xdr:to>
      <xdr:col>7</xdr:col>
      <xdr:colOff>19050</xdr:colOff>
      <xdr:row>16</xdr:row>
      <xdr:rowOff>19050</xdr:rowOff>
    </xdr:to>
    <xdr:grpSp>
      <xdr:nvGrpSpPr>
        <xdr:cNvPr id="1" name="Группа 41"/>
        <xdr:cNvGrpSpPr>
          <a:grpSpLocks/>
        </xdr:cNvGrpSpPr>
      </xdr:nvGrpSpPr>
      <xdr:grpSpPr>
        <a:xfrm>
          <a:off x="333375" y="2228850"/>
          <a:ext cx="1085850" cy="1114425"/>
          <a:chOff x="782" y="3506"/>
          <a:chExt cx="2567" cy="1747"/>
        </a:xfrm>
        <a:solidFill>
          <a:srgbClr val="FFFFFF"/>
        </a:solidFill>
      </xdr:grpSpPr>
      <xdr:sp>
        <xdr:nvSpPr>
          <xdr:cNvPr id="2" name="Rectangle 20"/>
          <xdr:cNvSpPr>
            <a:spLocks/>
          </xdr:cNvSpPr>
        </xdr:nvSpPr>
        <xdr:spPr>
          <a:xfrm>
            <a:off x="782" y="3506"/>
            <a:ext cx="2256" cy="174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913" y="3506"/>
            <a:ext cx="1125" cy="174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22"/>
          <xdr:cNvSpPr>
            <a:spLocks/>
          </xdr:cNvSpPr>
        </xdr:nvSpPr>
        <xdr:spPr>
          <a:xfrm>
            <a:off x="1913" y="3506"/>
            <a:ext cx="1125" cy="1747"/>
          </a:xfrm>
          <a:prstGeom prst="triangle">
            <a:avLst>
              <a:gd name="adj" fmla="val 0"/>
            </a:avLst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AutoShape 23"/>
          <xdr:cNvSpPr>
            <a:spLocks/>
          </xdr:cNvSpPr>
        </xdr:nvSpPr>
        <xdr:spPr>
          <a:xfrm rot="16200000">
            <a:off x="1602" y="3817"/>
            <a:ext cx="1747" cy="1125"/>
          </a:xfrm>
          <a:prstGeom prst="triangle">
            <a:avLst>
              <a:gd name="adj" fmla="val 0"/>
            </a:avLst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20</xdr:row>
      <xdr:rowOff>209550</xdr:rowOff>
    </xdr:from>
    <xdr:to>
      <xdr:col>7</xdr:col>
      <xdr:colOff>142875</xdr:colOff>
      <xdr:row>29</xdr:row>
      <xdr:rowOff>38100</xdr:rowOff>
    </xdr:to>
    <xdr:grpSp>
      <xdr:nvGrpSpPr>
        <xdr:cNvPr id="6" name="Группа 50"/>
        <xdr:cNvGrpSpPr>
          <a:grpSpLocks/>
        </xdr:cNvGrpSpPr>
      </xdr:nvGrpSpPr>
      <xdr:grpSpPr>
        <a:xfrm>
          <a:off x="76200" y="4057650"/>
          <a:ext cx="1466850" cy="1133475"/>
          <a:chOff x="179" y="6374"/>
          <a:chExt cx="3440" cy="1778"/>
        </a:xfrm>
        <a:solidFill>
          <a:srgbClr val="FFFFFF"/>
        </a:solidFill>
      </xdr:grpSpPr>
      <xdr:sp>
        <xdr:nvSpPr>
          <xdr:cNvPr id="7" name="Rectangle 26"/>
          <xdr:cNvSpPr>
            <a:spLocks/>
          </xdr:cNvSpPr>
        </xdr:nvSpPr>
        <xdr:spPr>
          <a:xfrm>
            <a:off x="179" y="6375"/>
            <a:ext cx="3440" cy="177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27"/>
          <xdr:cNvSpPr>
            <a:spLocks/>
          </xdr:cNvSpPr>
        </xdr:nvSpPr>
        <xdr:spPr>
          <a:xfrm>
            <a:off x="1326" y="6375"/>
            <a:ext cx="1146" cy="177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AutoShape 28"/>
          <xdr:cNvSpPr>
            <a:spLocks/>
          </xdr:cNvSpPr>
        </xdr:nvSpPr>
        <xdr:spPr>
          <a:xfrm>
            <a:off x="1326" y="6375"/>
            <a:ext cx="1146" cy="1777"/>
          </a:xfrm>
          <a:prstGeom prst="triangle">
            <a:avLst>
              <a:gd name="adj" fmla="val 0"/>
            </a:avLst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AutoShape 29"/>
          <xdr:cNvSpPr>
            <a:spLocks/>
          </xdr:cNvSpPr>
        </xdr:nvSpPr>
        <xdr:spPr>
          <a:xfrm rot="16200000">
            <a:off x="1011" y="6690"/>
            <a:ext cx="1777" cy="1146"/>
          </a:xfrm>
          <a:prstGeom prst="triangle">
            <a:avLst>
              <a:gd name="adj" fmla="val 0"/>
            </a:avLst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32</xdr:row>
      <xdr:rowOff>47625</xdr:rowOff>
    </xdr:from>
    <xdr:to>
      <xdr:col>7</xdr:col>
      <xdr:colOff>19050</xdr:colOff>
      <xdr:row>40</xdr:row>
      <xdr:rowOff>123825</xdr:rowOff>
    </xdr:to>
    <xdr:sp>
      <xdr:nvSpPr>
        <xdr:cNvPr id="11" name="Rectangle 31"/>
        <xdr:cNvSpPr>
          <a:spLocks/>
        </xdr:cNvSpPr>
      </xdr:nvSpPr>
      <xdr:spPr>
        <a:xfrm>
          <a:off x="200025" y="5591175"/>
          <a:ext cx="1219200" cy="12477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43</xdr:row>
      <xdr:rowOff>28575</xdr:rowOff>
    </xdr:from>
    <xdr:to>
      <xdr:col>6</xdr:col>
      <xdr:colOff>76200</xdr:colOff>
      <xdr:row>53</xdr:row>
      <xdr:rowOff>38100</xdr:rowOff>
    </xdr:to>
    <xdr:grpSp>
      <xdr:nvGrpSpPr>
        <xdr:cNvPr id="12" name="Группа 52"/>
        <xdr:cNvGrpSpPr>
          <a:grpSpLocks/>
        </xdr:cNvGrpSpPr>
      </xdr:nvGrpSpPr>
      <xdr:grpSpPr>
        <a:xfrm>
          <a:off x="542925" y="7172325"/>
          <a:ext cx="733425" cy="1409700"/>
          <a:chOff x="1273" y="11261"/>
          <a:chExt cx="1731" cy="2211"/>
        </a:xfrm>
        <a:solidFill>
          <a:srgbClr val="FFFFFF"/>
        </a:solidFill>
      </xdr:grpSpPr>
      <xdr:sp>
        <xdr:nvSpPr>
          <xdr:cNvPr id="13" name="Rectangle 33"/>
          <xdr:cNvSpPr>
            <a:spLocks/>
          </xdr:cNvSpPr>
        </xdr:nvSpPr>
        <xdr:spPr>
          <a:xfrm>
            <a:off x="1273" y="11261"/>
            <a:ext cx="1247" cy="2211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tangle 34"/>
          <xdr:cNvSpPr>
            <a:spLocks/>
          </xdr:cNvSpPr>
        </xdr:nvSpPr>
        <xdr:spPr>
          <a:xfrm flipV="1">
            <a:off x="1273" y="12902"/>
            <a:ext cx="1251" cy="563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AutoShape 35"/>
          <xdr:cNvSpPr>
            <a:spLocks/>
          </xdr:cNvSpPr>
        </xdr:nvSpPr>
        <xdr:spPr>
          <a:xfrm>
            <a:off x="1273" y="11261"/>
            <a:ext cx="1235" cy="2211"/>
          </a:xfrm>
          <a:prstGeom prst="triangle">
            <a:avLst>
              <a:gd name="adj" fmla="val 0"/>
            </a:avLst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AutoShape 36"/>
          <xdr:cNvSpPr>
            <a:spLocks/>
          </xdr:cNvSpPr>
        </xdr:nvSpPr>
        <xdr:spPr>
          <a:xfrm rot="16200000">
            <a:off x="1273" y="11741"/>
            <a:ext cx="2211" cy="1251"/>
          </a:xfrm>
          <a:prstGeom prst="triangle">
            <a:avLst>
              <a:gd name="adj" fmla="val 0"/>
            </a:avLst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161925</xdr:colOff>
      <xdr:row>54</xdr:row>
      <xdr:rowOff>76200</xdr:rowOff>
    </xdr:from>
    <xdr:to>
      <xdr:col>6</xdr:col>
      <xdr:colOff>66675</xdr:colOff>
      <xdr:row>65</xdr:row>
      <xdr:rowOff>57150</xdr:rowOff>
    </xdr:to>
    <xdr:grpSp>
      <xdr:nvGrpSpPr>
        <xdr:cNvPr id="17" name="Группа 67"/>
        <xdr:cNvGrpSpPr>
          <a:grpSpLocks/>
        </xdr:cNvGrpSpPr>
      </xdr:nvGrpSpPr>
      <xdr:grpSpPr>
        <a:xfrm>
          <a:off x="361950" y="8753475"/>
          <a:ext cx="904875" cy="1543050"/>
          <a:chOff x="849" y="13741"/>
          <a:chExt cx="2122" cy="2421"/>
        </a:xfrm>
        <a:solidFill>
          <a:srgbClr val="FFFFFF"/>
        </a:solidFill>
      </xdr:grpSpPr>
      <xdr:grpSp>
        <xdr:nvGrpSpPr>
          <xdr:cNvPr id="18" name="Группа 66"/>
          <xdr:cNvGrpSpPr>
            <a:grpSpLocks/>
          </xdr:cNvGrpSpPr>
        </xdr:nvGrpSpPr>
        <xdr:grpSpPr>
          <a:xfrm>
            <a:off x="849" y="13741"/>
            <a:ext cx="2122" cy="2421"/>
            <a:chOff x="849" y="13741"/>
            <a:chExt cx="2122" cy="2421"/>
          </a:xfrm>
          <a:solidFill>
            <a:srgbClr val="FFFFFF"/>
          </a:solidFill>
        </xdr:grpSpPr>
        <xdr:sp>
          <xdr:nvSpPr>
            <xdr:cNvPr id="19" name="Rectangle 38"/>
            <xdr:cNvSpPr>
              <a:spLocks/>
            </xdr:cNvSpPr>
          </xdr:nvSpPr>
          <xdr:spPr>
            <a:xfrm>
              <a:off x="849" y="13742"/>
              <a:ext cx="2122" cy="2420"/>
            </a:xfrm>
            <a:prstGeom prst="rect">
              <a:avLst/>
            </a:prstGeom>
            <a:solidFill>
              <a:srgbClr val="FFFFFF"/>
            </a:solidFill>
            <a:ln w="190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Rectangle 39"/>
            <xdr:cNvSpPr>
              <a:spLocks/>
            </xdr:cNvSpPr>
          </xdr:nvSpPr>
          <xdr:spPr>
            <a:xfrm>
              <a:off x="849" y="13742"/>
              <a:ext cx="2104" cy="1801"/>
            </a:xfrm>
            <a:prstGeom prst="rect">
              <a:avLst/>
            </a:prstGeom>
            <a:solidFill>
              <a:srgbClr val="FFFFFF"/>
            </a:solidFill>
            <a:ln w="190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AutoShape 40"/>
            <xdr:cNvSpPr>
              <a:spLocks/>
            </xdr:cNvSpPr>
          </xdr:nvSpPr>
          <xdr:spPr>
            <a:xfrm rot="16200000">
              <a:off x="849" y="13900"/>
              <a:ext cx="2420" cy="2104"/>
            </a:xfrm>
            <a:prstGeom prst="triangle">
              <a:avLst>
                <a:gd name="adj" fmla="val 0"/>
              </a:avLst>
            </a:prstGeom>
            <a:noFill/>
            <a:ln w="190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2" name="Group 41"/>
          <xdr:cNvGrpSpPr>
            <a:grpSpLocks/>
          </xdr:cNvGrpSpPr>
        </xdr:nvGrpSpPr>
        <xdr:grpSpPr>
          <a:xfrm>
            <a:off x="853" y="14625"/>
            <a:ext cx="323" cy="638"/>
            <a:chOff x="853" y="14625"/>
            <a:chExt cx="323" cy="638"/>
          </a:xfrm>
          <a:solidFill>
            <a:srgbClr val="FFFFFF"/>
          </a:solidFill>
        </xdr:grpSpPr>
        <xdr:sp>
          <xdr:nvSpPr>
            <xdr:cNvPr id="23" name="Arc 42"/>
            <xdr:cNvSpPr>
              <a:spLocks/>
            </xdr:cNvSpPr>
          </xdr:nvSpPr>
          <xdr:spPr>
            <a:xfrm flipV="1">
              <a:off x="853" y="15090"/>
              <a:ext cx="323" cy="174"/>
            </a:xfrm>
            <a:custGeom>
              <a:pathLst/>
            </a:custGeom>
            <a:noFill/>
            <a:ln w="190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Arc 43"/>
            <xdr:cNvSpPr>
              <a:spLocks/>
            </xdr:cNvSpPr>
          </xdr:nvSpPr>
          <xdr:spPr>
            <a:xfrm>
              <a:off x="853" y="14625"/>
              <a:ext cx="323" cy="175"/>
            </a:xfrm>
            <a:custGeom>
              <a:pathLst/>
            </a:custGeom>
            <a:noFill/>
            <a:ln w="190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AutoShape 44"/>
            <xdr:cNvSpPr>
              <a:spLocks/>
            </xdr:cNvSpPr>
          </xdr:nvSpPr>
          <xdr:spPr>
            <a:xfrm>
              <a:off x="1176" y="14800"/>
              <a:ext cx="1" cy="289"/>
            </a:xfrm>
            <a:prstGeom prst="straightConnector1">
              <a:avLst/>
            </a:prstGeom>
            <a:noFill/>
            <a:ln w="57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200025</xdr:colOff>
      <xdr:row>0</xdr:row>
      <xdr:rowOff>628650</xdr:rowOff>
    </xdr:to>
    <xdr:grpSp>
      <xdr:nvGrpSpPr>
        <xdr:cNvPr id="26" name="Группа 67"/>
        <xdr:cNvGrpSpPr>
          <a:grpSpLocks/>
        </xdr:cNvGrpSpPr>
      </xdr:nvGrpSpPr>
      <xdr:grpSpPr>
        <a:xfrm>
          <a:off x="0" y="0"/>
          <a:ext cx="200025" cy="628650"/>
          <a:chOff x="0" y="0"/>
          <a:chExt cx="-18578" cy="-18578"/>
        </a:xfrm>
        <a:solidFill>
          <a:srgbClr val="FFFFFF"/>
        </a:solidFill>
      </xdr:grpSpPr>
      <xdr:pic>
        <xdr:nvPicPr>
          <xdr:cNvPr id="27" name="Рисунок 6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3171" y="-143"/>
            <a:ext cx="-3329" cy="-92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28" name="Рисунок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-3729" y="-138"/>
            <a:ext cx="-2080" cy="-104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29" name="Picture 44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-2256" y="-282"/>
            <a:ext cx="-4578" cy="-13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knasar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="115" zoomScaleNormal="115" workbookViewId="0" topLeftCell="A4">
      <selection activeCell="AB4" sqref="AB4"/>
    </sheetView>
  </sheetViews>
  <sheetFormatPr defaultColWidth="4.57421875" defaultRowHeight="15"/>
  <cols>
    <col min="1" max="8" width="3.00390625" style="1" customWidth="1"/>
    <col min="9" max="9" width="15.57421875" style="1" customWidth="1"/>
    <col min="10" max="10" width="6.28125" style="1" customWidth="1"/>
    <col min="11" max="11" width="17.28125" style="1" customWidth="1"/>
    <col min="12" max="12" width="16.57421875" style="1" customWidth="1"/>
    <col min="13" max="13" width="11.140625" style="1" customWidth="1"/>
    <col min="14" max="14" width="11.421875" style="1" customWidth="1"/>
    <col min="15" max="15" width="3.57421875" style="1" customWidth="1"/>
    <col min="16" max="16" width="0.85546875" style="1" customWidth="1"/>
    <col min="17" max="17" width="0" style="1" hidden="1" customWidth="1"/>
    <col min="18" max="18" width="0.85546875" style="1" customWidth="1"/>
    <col min="19" max="25" width="0" style="1" hidden="1" customWidth="1"/>
    <col min="26" max="16384" width="3.57421875" style="1" customWidth="1"/>
  </cols>
  <sheetData>
    <row r="1" spans="1:14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3"/>
      <c r="M1" s="4"/>
      <c r="N1" s="5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6"/>
      <c r="N2" s="7"/>
    </row>
    <row r="3" spans="1:14" ht="3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8"/>
      <c r="N3" s="9"/>
    </row>
    <row r="4" spans="1:14" ht="15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0.25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23" ht="15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R6" s="15" t="s">
        <v>4</v>
      </c>
      <c r="S6" s="15"/>
      <c r="T6" s="15"/>
      <c r="U6" s="15"/>
      <c r="V6" s="15"/>
      <c r="W6" s="15"/>
    </row>
    <row r="7" spans="1:23" s="19" customFormat="1" ht="14.25">
      <c r="A7" s="16"/>
      <c r="B7" s="16"/>
      <c r="C7" s="16"/>
      <c r="D7" s="16"/>
      <c r="E7" s="16"/>
      <c r="F7" s="16"/>
      <c r="G7" s="16"/>
      <c r="H7" s="16"/>
      <c r="I7" s="17" t="s">
        <v>5</v>
      </c>
      <c r="J7" s="17" t="s">
        <v>6</v>
      </c>
      <c r="K7" s="17"/>
      <c r="L7" s="17"/>
      <c r="M7" s="18" t="s">
        <v>7</v>
      </c>
      <c r="N7" s="18"/>
      <c r="R7" s="20" t="s">
        <v>8</v>
      </c>
      <c r="S7" s="21">
        <v>40</v>
      </c>
      <c r="T7" s="20"/>
      <c r="U7" s="22"/>
      <c r="V7" s="22" t="s">
        <v>9</v>
      </c>
      <c r="W7" s="23">
        <f>1-K78</f>
        <v>0.7</v>
      </c>
    </row>
    <row r="8" spans="1:23" s="19" customFormat="1" ht="7.5" customHeight="1">
      <c r="A8" s="16"/>
      <c r="B8" s="16"/>
      <c r="C8" s="16"/>
      <c r="D8" s="16"/>
      <c r="E8" s="16"/>
      <c r="F8" s="16"/>
      <c r="G8" s="16"/>
      <c r="H8" s="16"/>
      <c r="I8" s="17"/>
      <c r="J8" s="24" t="s">
        <v>10</v>
      </c>
      <c r="K8" s="24" t="s">
        <v>11</v>
      </c>
      <c r="L8" s="20" t="s">
        <v>12</v>
      </c>
      <c r="M8" s="20" t="s">
        <v>13</v>
      </c>
      <c r="N8" s="25" t="s">
        <v>14</v>
      </c>
      <c r="R8" s="26" t="s">
        <v>15</v>
      </c>
      <c r="S8" s="26" t="s">
        <v>16</v>
      </c>
      <c r="T8" s="26" t="s">
        <v>17</v>
      </c>
      <c r="U8" s="26" t="s">
        <v>18</v>
      </c>
      <c r="V8" s="26" t="s">
        <v>19</v>
      </c>
      <c r="W8" s="26" t="s">
        <v>20</v>
      </c>
    </row>
    <row r="9" spans="1:23" s="19" customFormat="1" ht="18.75" customHeight="1">
      <c r="A9" s="16"/>
      <c r="B9" s="16"/>
      <c r="C9" s="16"/>
      <c r="D9" s="16"/>
      <c r="E9" s="16"/>
      <c r="F9" s="16"/>
      <c r="G9" s="16"/>
      <c r="H9" s="16"/>
      <c r="I9" s="24" t="s">
        <v>21</v>
      </c>
      <c r="J9" s="24"/>
      <c r="K9" s="24"/>
      <c r="L9" s="20"/>
      <c r="M9" s="20"/>
      <c r="N9" s="25"/>
      <c r="R9" s="27" t="s">
        <v>22</v>
      </c>
      <c r="S9" s="27"/>
      <c r="T9" s="27" t="s">
        <v>23</v>
      </c>
      <c r="U9" s="27"/>
      <c r="V9" s="27"/>
      <c r="W9" s="27"/>
    </row>
    <row r="10" spans="1:23" s="19" customFormat="1" ht="10.5" customHeight="1">
      <c r="A10" s="16"/>
      <c r="B10" s="16"/>
      <c r="C10" s="16"/>
      <c r="D10" s="16"/>
      <c r="E10" s="16"/>
      <c r="F10" s="16"/>
      <c r="G10" s="16"/>
      <c r="H10" s="16"/>
      <c r="I10" s="24"/>
      <c r="J10" s="28">
        <v>4</v>
      </c>
      <c r="K10" s="28">
        <v>74</v>
      </c>
      <c r="L10" s="29" t="s">
        <v>24</v>
      </c>
      <c r="M10" s="30">
        <f>R11*S7*W7</f>
        <v>5343.5199999999995</v>
      </c>
      <c r="N10" s="31">
        <f>S11*S7*W7</f>
        <v>5815.879999999999</v>
      </c>
      <c r="R10" s="32" t="s">
        <v>25</v>
      </c>
      <c r="S10" s="32" t="s">
        <v>26</v>
      </c>
      <c r="T10" s="32" t="s">
        <v>25</v>
      </c>
      <c r="U10" s="32" t="s">
        <v>26</v>
      </c>
      <c r="V10" s="32"/>
      <c r="W10" s="32"/>
    </row>
    <row r="11" spans="1:23" s="19" customFormat="1" ht="10.5" customHeight="1">
      <c r="A11" s="16"/>
      <c r="B11" s="16"/>
      <c r="C11" s="16"/>
      <c r="D11" s="16"/>
      <c r="E11" s="16"/>
      <c r="F11" s="16"/>
      <c r="G11" s="16"/>
      <c r="H11" s="16"/>
      <c r="I11" s="24"/>
      <c r="J11" s="28"/>
      <c r="K11" s="28"/>
      <c r="L11" s="29"/>
      <c r="M11" s="30"/>
      <c r="N11" s="31"/>
      <c r="R11" s="33">
        <v>190.84</v>
      </c>
      <c r="S11" s="34">
        <v>207.71</v>
      </c>
      <c r="T11" s="34">
        <v>199.59</v>
      </c>
      <c r="U11" s="34">
        <v>216.44</v>
      </c>
      <c r="V11" s="34"/>
      <c r="W11" s="35"/>
    </row>
    <row r="12" spans="1:23" s="19" customFormat="1" ht="10.5" customHeight="1">
      <c r="A12" s="16"/>
      <c r="B12" s="16"/>
      <c r="C12" s="16"/>
      <c r="D12" s="16"/>
      <c r="E12" s="16"/>
      <c r="F12" s="16"/>
      <c r="G12" s="16"/>
      <c r="H12" s="16"/>
      <c r="I12" s="24"/>
      <c r="J12" s="28"/>
      <c r="K12" s="28"/>
      <c r="L12" s="29"/>
      <c r="M12" s="30"/>
      <c r="N12" s="31"/>
      <c r="R12" s="36"/>
      <c r="S12" s="37"/>
      <c r="T12" s="37"/>
      <c r="U12" s="37"/>
      <c r="V12" s="38"/>
      <c r="W12" s="39"/>
    </row>
    <row r="13" spans="1:23" s="19" customFormat="1" ht="10.5" customHeight="1">
      <c r="A13" s="16"/>
      <c r="B13" s="16"/>
      <c r="C13" s="16"/>
      <c r="D13" s="16"/>
      <c r="E13" s="16"/>
      <c r="F13" s="16"/>
      <c r="G13" s="16"/>
      <c r="H13" s="16"/>
      <c r="I13" s="40" t="s">
        <v>27</v>
      </c>
      <c r="J13" s="28" t="s">
        <v>28</v>
      </c>
      <c r="K13" s="28"/>
      <c r="L13" s="29" t="s">
        <v>24</v>
      </c>
      <c r="M13" s="30">
        <f>T11*S7*W7</f>
        <v>5588.5199999999995</v>
      </c>
      <c r="N13" s="31">
        <f>U11*S7*W7</f>
        <v>6060.32</v>
      </c>
      <c r="R13" s="41">
        <v>278.1</v>
      </c>
      <c r="S13" s="38">
        <v>307.88</v>
      </c>
      <c r="T13" s="38">
        <v>287.23</v>
      </c>
      <c r="U13" s="38">
        <v>317.01</v>
      </c>
      <c r="V13" s="38"/>
      <c r="W13" s="39"/>
    </row>
    <row r="14" spans="1:23" s="19" customFormat="1" ht="10.5" customHeight="1">
      <c r="A14" s="16"/>
      <c r="B14" s="16"/>
      <c r="C14" s="16"/>
      <c r="D14" s="16"/>
      <c r="E14" s="16"/>
      <c r="F14" s="16"/>
      <c r="G14" s="16"/>
      <c r="H14" s="16"/>
      <c r="I14" s="40"/>
      <c r="J14" s="28"/>
      <c r="K14" s="28"/>
      <c r="L14" s="29"/>
      <c r="M14" s="30"/>
      <c r="N14" s="31"/>
      <c r="R14" s="41">
        <v>116.54</v>
      </c>
      <c r="S14" s="38">
        <v>139.1</v>
      </c>
      <c r="T14" s="41"/>
      <c r="U14" s="38"/>
      <c r="V14" s="38"/>
      <c r="W14" s="39"/>
    </row>
    <row r="15" spans="1:23" s="19" customFormat="1" ht="10.5" customHeight="1">
      <c r="A15" s="16"/>
      <c r="B15" s="16"/>
      <c r="C15" s="16"/>
      <c r="D15" s="16"/>
      <c r="E15" s="16"/>
      <c r="F15" s="16"/>
      <c r="G15" s="16"/>
      <c r="H15" s="16"/>
      <c r="I15" s="40"/>
      <c r="J15" s="28"/>
      <c r="K15" s="28"/>
      <c r="L15" s="29"/>
      <c r="M15" s="30"/>
      <c r="N15" s="31"/>
      <c r="R15" s="41">
        <v>183.92</v>
      </c>
      <c r="S15" s="38">
        <v>190.85</v>
      </c>
      <c r="T15" s="41">
        <v>220.6</v>
      </c>
      <c r="U15" s="38">
        <v>227.51</v>
      </c>
      <c r="V15" s="38"/>
      <c r="W15" s="39"/>
    </row>
    <row r="16" spans="1:23" s="19" customFormat="1" ht="10.5" customHeight="1">
      <c r="A16" s="16"/>
      <c r="B16" s="16"/>
      <c r="C16" s="16"/>
      <c r="D16" s="16"/>
      <c r="E16" s="16"/>
      <c r="F16" s="16"/>
      <c r="G16" s="16"/>
      <c r="H16" s="16"/>
      <c r="I16" s="40"/>
      <c r="J16" s="42"/>
      <c r="K16" s="42"/>
      <c r="L16" s="43"/>
      <c r="M16" s="44"/>
      <c r="N16" s="45"/>
      <c r="R16" s="41">
        <v>600.49</v>
      </c>
      <c r="S16" s="38">
        <v>610.26</v>
      </c>
      <c r="T16" s="38"/>
      <c r="U16" s="38"/>
      <c r="V16" s="46"/>
      <c r="W16" s="47"/>
    </row>
    <row r="17" spans="1:14" s="19" customFormat="1" ht="10.5" customHeight="1">
      <c r="A17" s="16"/>
      <c r="B17" s="16"/>
      <c r="C17" s="16"/>
      <c r="D17" s="16"/>
      <c r="E17" s="16"/>
      <c r="F17" s="16"/>
      <c r="G17" s="16"/>
      <c r="H17" s="16"/>
      <c r="I17" s="40"/>
      <c r="J17" s="42"/>
      <c r="K17" s="42"/>
      <c r="L17" s="43"/>
      <c r="M17" s="44"/>
      <c r="N17" s="45"/>
    </row>
    <row r="18" spans="1:14" s="19" customFormat="1" ht="10.5" customHeight="1">
      <c r="A18" s="16"/>
      <c r="B18" s="16"/>
      <c r="C18" s="16"/>
      <c r="D18" s="16"/>
      <c r="E18" s="16"/>
      <c r="F18" s="16"/>
      <c r="G18" s="16"/>
      <c r="H18" s="16"/>
      <c r="I18" s="40"/>
      <c r="J18" s="42"/>
      <c r="K18" s="42"/>
      <c r="L18" s="43"/>
      <c r="M18" s="44"/>
      <c r="N18" s="45"/>
    </row>
    <row r="19" spans="1:14" s="19" customFormat="1" ht="12.75">
      <c r="A19" s="16"/>
      <c r="B19" s="16"/>
      <c r="C19" s="16"/>
      <c r="D19" s="16"/>
      <c r="E19" s="16"/>
      <c r="F19" s="16"/>
      <c r="G19" s="16"/>
      <c r="H19" s="16"/>
      <c r="I19" s="17" t="s">
        <v>5</v>
      </c>
      <c r="J19" s="17" t="s">
        <v>6</v>
      </c>
      <c r="K19" s="17"/>
      <c r="L19" s="17"/>
      <c r="M19" s="18" t="s">
        <v>7</v>
      </c>
      <c r="N19" s="18"/>
    </row>
    <row r="20" spans="1:14" s="19" customFormat="1" ht="7.5" customHeight="1">
      <c r="A20" s="16"/>
      <c r="B20" s="16"/>
      <c r="C20" s="16"/>
      <c r="D20" s="16"/>
      <c r="E20" s="16"/>
      <c r="F20" s="16"/>
      <c r="G20" s="16"/>
      <c r="H20" s="16"/>
      <c r="I20" s="17"/>
      <c r="J20" s="24" t="s">
        <v>29</v>
      </c>
      <c r="K20" s="24" t="s">
        <v>11</v>
      </c>
      <c r="L20" s="20" t="s">
        <v>12</v>
      </c>
      <c r="M20" s="20" t="s">
        <v>13</v>
      </c>
      <c r="N20" s="25" t="s">
        <v>14</v>
      </c>
    </row>
    <row r="21" spans="1:14" s="19" customFormat="1" ht="18.75" customHeight="1">
      <c r="A21" s="16"/>
      <c r="B21" s="16"/>
      <c r="C21" s="16"/>
      <c r="D21" s="16"/>
      <c r="E21" s="16"/>
      <c r="F21" s="16"/>
      <c r="G21" s="16"/>
      <c r="H21" s="16"/>
      <c r="I21" s="24" t="s">
        <v>30</v>
      </c>
      <c r="J21" s="24"/>
      <c r="K21" s="24"/>
      <c r="L21" s="20"/>
      <c r="M21" s="20"/>
      <c r="N21" s="25"/>
    </row>
    <row r="22" spans="1:14" s="19" customFormat="1" ht="10.5" customHeight="1">
      <c r="A22" s="16"/>
      <c r="B22" s="16"/>
      <c r="C22" s="16"/>
      <c r="D22" s="16"/>
      <c r="E22" s="16"/>
      <c r="F22" s="16"/>
      <c r="G22" s="16"/>
      <c r="H22" s="16"/>
      <c r="I22" s="24"/>
      <c r="J22" s="28">
        <v>4</v>
      </c>
      <c r="K22" s="28">
        <v>74</v>
      </c>
      <c r="L22" s="29" t="s">
        <v>24</v>
      </c>
      <c r="M22" s="30">
        <f>R13*S7*W7</f>
        <v>7786.799999999999</v>
      </c>
      <c r="N22" s="31">
        <f>S13*S7*W7</f>
        <v>8620.64</v>
      </c>
    </row>
    <row r="23" spans="1:14" s="19" customFormat="1" ht="10.5" customHeight="1">
      <c r="A23" s="16"/>
      <c r="B23" s="16"/>
      <c r="C23" s="16"/>
      <c r="D23" s="16"/>
      <c r="E23" s="16"/>
      <c r="F23" s="16"/>
      <c r="G23" s="16"/>
      <c r="H23" s="16"/>
      <c r="I23" s="24"/>
      <c r="J23" s="28"/>
      <c r="K23" s="28"/>
      <c r="L23" s="29"/>
      <c r="M23" s="30"/>
      <c r="N23" s="31"/>
    </row>
    <row r="24" spans="1:14" s="19" customFormat="1" ht="10.5" customHeight="1">
      <c r="A24" s="16"/>
      <c r="B24" s="16"/>
      <c r="C24" s="16"/>
      <c r="D24" s="16"/>
      <c r="E24" s="16"/>
      <c r="F24" s="16"/>
      <c r="G24" s="16"/>
      <c r="H24" s="16"/>
      <c r="I24" s="24"/>
      <c r="J24" s="28"/>
      <c r="K24" s="28"/>
      <c r="L24" s="29"/>
      <c r="M24" s="30"/>
      <c r="N24" s="31"/>
    </row>
    <row r="25" spans="1:14" s="19" customFormat="1" ht="10.5" customHeight="1">
      <c r="A25" s="16"/>
      <c r="B25" s="16"/>
      <c r="C25" s="16"/>
      <c r="D25" s="16"/>
      <c r="E25" s="16"/>
      <c r="F25" s="16"/>
      <c r="G25" s="16"/>
      <c r="H25" s="16"/>
      <c r="I25" s="40" t="s">
        <v>27</v>
      </c>
      <c r="J25" s="28" t="s">
        <v>28</v>
      </c>
      <c r="K25" s="28"/>
      <c r="L25" s="29" t="s">
        <v>24</v>
      </c>
      <c r="M25" s="30">
        <f>T13*S7*W7</f>
        <v>8042.44</v>
      </c>
      <c r="N25" s="31">
        <f>U13*S7*W7</f>
        <v>8876.279999999999</v>
      </c>
    </row>
    <row r="26" spans="1:14" s="19" customFormat="1" ht="10.5" customHeight="1">
      <c r="A26" s="16"/>
      <c r="B26" s="16"/>
      <c r="C26" s="16"/>
      <c r="D26" s="16"/>
      <c r="E26" s="16"/>
      <c r="F26" s="16"/>
      <c r="G26" s="16"/>
      <c r="H26" s="16"/>
      <c r="I26" s="40"/>
      <c r="J26" s="28"/>
      <c r="K26" s="28"/>
      <c r="L26" s="29"/>
      <c r="M26" s="30"/>
      <c r="N26" s="31"/>
    </row>
    <row r="27" spans="1:14" s="19" customFormat="1" ht="10.5" customHeight="1">
      <c r="A27" s="16"/>
      <c r="B27" s="16"/>
      <c r="C27" s="16"/>
      <c r="D27" s="16"/>
      <c r="E27" s="16"/>
      <c r="F27" s="16"/>
      <c r="G27" s="16"/>
      <c r="H27" s="16"/>
      <c r="I27" s="40"/>
      <c r="J27" s="28"/>
      <c r="K27" s="28"/>
      <c r="L27" s="29"/>
      <c r="M27" s="30"/>
      <c r="N27" s="31"/>
    </row>
    <row r="28" spans="1:14" s="19" customFormat="1" ht="10.5" customHeight="1">
      <c r="A28" s="16"/>
      <c r="B28" s="16"/>
      <c r="C28" s="16"/>
      <c r="D28" s="16"/>
      <c r="E28" s="16"/>
      <c r="F28" s="16"/>
      <c r="G28" s="16"/>
      <c r="H28" s="16"/>
      <c r="I28" s="40"/>
      <c r="J28" s="42"/>
      <c r="K28" s="42"/>
      <c r="L28" s="43"/>
      <c r="M28" s="44"/>
      <c r="N28" s="45"/>
    </row>
    <row r="29" spans="1:14" s="19" customFormat="1" ht="10.5" customHeight="1">
      <c r="A29" s="16"/>
      <c r="B29" s="16"/>
      <c r="C29" s="16"/>
      <c r="D29" s="16"/>
      <c r="E29" s="16"/>
      <c r="F29" s="16"/>
      <c r="G29" s="16"/>
      <c r="H29" s="16"/>
      <c r="I29" s="40"/>
      <c r="J29" s="42"/>
      <c r="K29" s="42"/>
      <c r="L29" s="43"/>
      <c r="M29" s="44"/>
      <c r="N29" s="45"/>
    </row>
    <row r="30" spans="1:14" s="19" customFormat="1" ht="10.5" customHeight="1">
      <c r="A30" s="16"/>
      <c r="B30" s="16"/>
      <c r="C30" s="16"/>
      <c r="D30" s="16"/>
      <c r="E30" s="16"/>
      <c r="F30" s="16"/>
      <c r="G30" s="16"/>
      <c r="H30" s="16"/>
      <c r="I30" s="40"/>
      <c r="J30" s="42"/>
      <c r="K30" s="42"/>
      <c r="L30" s="43"/>
      <c r="M30" s="44"/>
      <c r="N30" s="45"/>
    </row>
    <row r="31" spans="1:14" s="19" customFormat="1" ht="12.75">
      <c r="A31" s="16"/>
      <c r="B31" s="16"/>
      <c r="C31" s="16"/>
      <c r="D31" s="16"/>
      <c r="E31" s="16"/>
      <c r="F31" s="16"/>
      <c r="G31" s="16"/>
      <c r="H31" s="16"/>
      <c r="I31" s="17" t="s">
        <v>5</v>
      </c>
      <c r="J31" s="17" t="s">
        <v>6</v>
      </c>
      <c r="K31" s="17"/>
      <c r="L31" s="17"/>
      <c r="M31" s="18" t="s">
        <v>7</v>
      </c>
      <c r="N31" s="18"/>
    </row>
    <row r="32" spans="1:14" s="19" customFormat="1" ht="7.5" customHeight="1">
      <c r="A32" s="16"/>
      <c r="B32" s="16"/>
      <c r="C32" s="16"/>
      <c r="D32" s="16"/>
      <c r="E32" s="16"/>
      <c r="F32" s="16"/>
      <c r="G32" s="16"/>
      <c r="H32" s="16"/>
      <c r="I32" s="17"/>
      <c r="J32" s="24" t="s">
        <v>29</v>
      </c>
      <c r="K32" s="24" t="s">
        <v>11</v>
      </c>
      <c r="L32" s="20" t="s">
        <v>12</v>
      </c>
      <c r="M32" s="20" t="s">
        <v>13</v>
      </c>
      <c r="N32" s="25" t="s">
        <v>14</v>
      </c>
    </row>
    <row r="33" spans="1:14" s="19" customFormat="1" ht="18.75" customHeight="1">
      <c r="A33" s="16"/>
      <c r="B33" s="16"/>
      <c r="C33" s="16"/>
      <c r="D33" s="16"/>
      <c r="E33" s="16"/>
      <c r="F33" s="16"/>
      <c r="G33" s="16"/>
      <c r="H33" s="16"/>
      <c r="I33" s="24" t="s">
        <v>21</v>
      </c>
      <c r="J33" s="24"/>
      <c r="K33" s="24"/>
      <c r="L33" s="20"/>
      <c r="M33" s="20"/>
      <c r="N33" s="25"/>
    </row>
    <row r="34" spans="1:14" s="19" customFormat="1" ht="10.5" customHeight="1">
      <c r="A34" s="16"/>
      <c r="B34" s="16"/>
      <c r="C34" s="16"/>
      <c r="D34" s="16"/>
      <c r="E34" s="16"/>
      <c r="F34" s="16"/>
      <c r="G34" s="16"/>
      <c r="H34" s="16"/>
      <c r="I34" s="24"/>
      <c r="J34" s="28">
        <v>4</v>
      </c>
      <c r="K34" s="28">
        <v>74</v>
      </c>
      <c r="L34" s="29" t="s">
        <v>24</v>
      </c>
      <c r="M34" s="30">
        <f>R14*S7*W7</f>
        <v>3263.12</v>
      </c>
      <c r="N34" s="31">
        <f>S14*S7*W7</f>
        <v>3894.7999999999997</v>
      </c>
    </row>
    <row r="35" spans="1:14" s="19" customFormat="1" ht="10.5" customHeight="1">
      <c r="A35" s="16"/>
      <c r="B35" s="16"/>
      <c r="C35" s="16"/>
      <c r="D35" s="16"/>
      <c r="E35" s="16"/>
      <c r="F35" s="16"/>
      <c r="G35" s="16"/>
      <c r="H35" s="16"/>
      <c r="I35" s="24"/>
      <c r="J35" s="28"/>
      <c r="K35" s="28"/>
      <c r="L35" s="29"/>
      <c r="M35" s="30"/>
      <c r="N35" s="31"/>
    </row>
    <row r="36" spans="1:14" s="19" customFormat="1" ht="10.5" customHeight="1">
      <c r="A36" s="16"/>
      <c r="B36" s="16"/>
      <c r="C36" s="16"/>
      <c r="D36" s="16"/>
      <c r="E36" s="16"/>
      <c r="F36" s="16"/>
      <c r="G36" s="16"/>
      <c r="H36" s="16"/>
      <c r="I36" s="24"/>
      <c r="J36" s="28"/>
      <c r="K36" s="28"/>
      <c r="L36" s="29"/>
      <c r="M36" s="30"/>
      <c r="N36" s="31"/>
    </row>
    <row r="37" spans="1:14" s="19" customFormat="1" ht="10.5" customHeight="1">
      <c r="A37" s="16"/>
      <c r="B37" s="16"/>
      <c r="C37" s="16"/>
      <c r="D37" s="16"/>
      <c r="E37" s="16"/>
      <c r="F37" s="16"/>
      <c r="G37" s="16"/>
      <c r="H37" s="16"/>
      <c r="I37" s="40" t="s">
        <v>27</v>
      </c>
      <c r="J37" s="28"/>
      <c r="K37" s="28"/>
      <c r="L37" s="29"/>
      <c r="M37" s="30"/>
      <c r="N37" s="31"/>
    </row>
    <row r="38" spans="1:14" s="19" customFormat="1" ht="10.5" customHeight="1">
      <c r="A38" s="16"/>
      <c r="B38" s="16"/>
      <c r="C38" s="16"/>
      <c r="D38" s="16"/>
      <c r="E38" s="16"/>
      <c r="F38" s="16"/>
      <c r="G38" s="16"/>
      <c r="H38" s="16"/>
      <c r="I38" s="40"/>
      <c r="J38" s="28"/>
      <c r="K38" s="28"/>
      <c r="L38" s="29"/>
      <c r="M38" s="30"/>
      <c r="N38" s="31"/>
    </row>
    <row r="39" spans="1:14" s="19" customFormat="1" ht="10.5" customHeight="1">
      <c r="A39" s="16"/>
      <c r="B39" s="16"/>
      <c r="C39" s="16"/>
      <c r="D39" s="16"/>
      <c r="E39" s="16"/>
      <c r="F39" s="16"/>
      <c r="G39" s="16"/>
      <c r="H39" s="16"/>
      <c r="I39" s="40"/>
      <c r="J39" s="28"/>
      <c r="K39" s="28"/>
      <c r="L39" s="29"/>
      <c r="M39" s="30"/>
      <c r="N39" s="31"/>
    </row>
    <row r="40" spans="1:14" s="19" customFormat="1" ht="10.5" customHeight="1">
      <c r="A40" s="16"/>
      <c r="B40" s="16"/>
      <c r="C40" s="16"/>
      <c r="D40" s="16"/>
      <c r="E40" s="16"/>
      <c r="F40" s="16"/>
      <c r="G40" s="16"/>
      <c r="H40" s="16"/>
      <c r="I40" s="40"/>
      <c r="J40" s="42"/>
      <c r="K40" s="42"/>
      <c r="L40" s="43"/>
      <c r="M40" s="44"/>
      <c r="N40" s="45"/>
    </row>
    <row r="41" spans="1:14" s="19" customFormat="1" ht="10.5" customHeight="1">
      <c r="A41" s="16"/>
      <c r="B41" s="16"/>
      <c r="C41" s="16"/>
      <c r="D41" s="16"/>
      <c r="E41" s="16"/>
      <c r="F41" s="16"/>
      <c r="G41" s="16"/>
      <c r="H41" s="16"/>
      <c r="I41" s="40"/>
      <c r="J41" s="42"/>
      <c r="K41" s="42"/>
      <c r="L41" s="43"/>
      <c r="M41" s="44"/>
      <c r="N41" s="45"/>
    </row>
    <row r="42" spans="1:14" s="19" customFormat="1" ht="10.5" customHeight="1">
      <c r="A42" s="16"/>
      <c r="B42" s="16"/>
      <c r="C42" s="16"/>
      <c r="D42" s="16"/>
      <c r="E42" s="16"/>
      <c r="F42" s="16"/>
      <c r="G42" s="16"/>
      <c r="H42" s="16"/>
      <c r="I42" s="40"/>
      <c r="J42" s="42"/>
      <c r="K42" s="42"/>
      <c r="L42" s="43"/>
      <c r="M42" s="44"/>
      <c r="N42" s="45"/>
    </row>
    <row r="43" spans="1:14" s="19" customFormat="1" ht="12.75">
      <c r="A43" s="16"/>
      <c r="B43" s="16"/>
      <c r="C43" s="16"/>
      <c r="D43" s="16"/>
      <c r="E43" s="16"/>
      <c r="F43" s="16"/>
      <c r="G43" s="16"/>
      <c r="H43" s="16"/>
      <c r="I43" s="17" t="s">
        <v>5</v>
      </c>
      <c r="J43" s="17" t="s">
        <v>6</v>
      </c>
      <c r="K43" s="17"/>
      <c r="L43" s="17"/>
      <c r="M43" s="18" t="s">
        <v>7</v>
      </c>
      <c r="N43" s="18"/>
    </row>
    <row r="44" spans="1:14" s="19" customFormat="1" ht="7.5" customHeight="1">
      <c r="A44" s="16"/>
      <c r="B44" s="16"/>
      <c r="C44" s="16"/>
      <c r="D44" s="16"/>
      <c r="E44" s="16"/>
      <c r="F44" s="16"/>
      <c r="G44" s="16"/>
      <c r="H44" s="16"/>
      <c r="I44" s="17"/>
      <c r="J44" s="24" t="s">
        <v>29</v>
      </c>
      <c r="K44" s="24" t="s">
        <v>11</v>
      </c>
      <c r="L44" s="20" t="s">
        <v>12</v>
      </c>
      <c r="M44" s="20" t="s">
        <v>13</v>
      </c>
      <c r="N44" s="25" t="s">
        <v>14</v>
      </c>
    </row>
    <row r="45" spans="1:14" s="19" customFormat="1" ht="18.75" customHeight="1">
      <c r="A45" s="16"/>
      <c r="B45" s="16"/>
      <c r="C45" s="16"/>
      <c r="D45" s="16"/>
      <c r="E45" s="16"/>
      <c r="F45" s="16"/>
      <c r="G45" s="16"/>
      <c r="H45" s="16"/>
      <c r="I45" s="24" t="s">
        <v>31</v>
      </c>
      <c r="J45" s="24"/>
      <c r="K45" s="24"/>
      <c r="L45" s="20"/>
      <c r="M45" s="20"/>
      <c r="N45" s="25"/>
    </row>
    <row r="46" spans="1:14" s="19" customFormat="1" ht="10.5" customHeight="1">
      <c r="A46" s="16"/>
      <c r="B46" s="16"/>
      <c r="C46" s="16"/>
      <c r="D46" s="16"/>
      <c r="E46" s="16"/>
      <c r="F46" s="16"/>
      <c r="G46" s="16"/>
      <c r="H46" s="16"/>
      <c r="I46" s="24"/>
      <c r="J46" s="28">
        <v>4</v>
      </c>
      <c r="K46" s="28">
        <v>74</v>
      </c>
      <c r="L46" s="29" t="s">
        <v>24</v>
      </c>
      <c r="M46" s="30">
        <f>R15*S7*W7</f>
        <v>5149.759999999999</v>
      </c>
      <c r="N46" s="31">
        <f>S15*S7*W7</f>
        <v>5343.799999999999</v>
      </c>
    </row>
    <row r="47" spans="1:14" s="19" customFormat="1" ht="10.5" customHeight="1">
      <c r="A47" s="16"/>
      <c r="B47" s="16"/>
      <c r="C47" s="16"/>
      <c r="D47" s="16"/>
      <c r="E47" s="16"/>
      <c r="F47" s="16"/>
      <c r="G47" s="16"/>
      <c r="H47" s="16"/>
      <c r="I47" s="24"/>
      <c r="J47" s="28"/>
      <c r="K47" s="28"/>
      <c r="L47" s="29"/>
      <c r="M47" s="30"/>
      <c r="N47" s="31"/>
    </row>
    <row r="48" spans="1:14" s="19" customFormat="1" ht="10.5" customHeight="1">
      <c r="A48" s="16"/>
      <c r="B48" s="16"/>
      <c r="C48" s="16"/>
      <c r="D48" s="16"/>
      <c r="E48" s="16"/>
      <c r="F48" s="16"/>
      <c r="G48" s="16"/>
      <c r="H48" s="16"/>
      <c r="I48" s="24"/>
      <c r="J48" s="28"/>
      <c r="K48" s="28"/>
      <c r="L48" s="29"/>
      <c r="M48" s="30"/>
      <c r="N48" s="31"/>
    </row>
    <row r="49" spans="1:14" s="19" customFormat="1" ht="10.5" customHeight="1">
      <c r="A49" s="16"/>
      <c r="B49" s="16"/>
      <c r="C49" s="16"/>
      <c r="D49" s="16"/>
      <c r="E49" s="16"/>
      <c r="F49" s="16"/>
      <c r="G49" s="16"/>
      <c r="H49" s="16"/>
      <c r="I49" s="40" t="s">
        <v>27</v>
      </c>
      <c r="J49" s="28" t="s">
        <v>32</v>
      </c>
      <c r="K49" s="28"/>
      <c r="L49" s="29" t="s">
        <v>24</v>
      </c>
      <c r="M49" s="30">
        <f>T15*S7*W7</f>
        <v>6176.799999999999</v>
      </c>
      <c r="N49" s="31">
        <f>U15*S7*W7</f>
        <v>6370.28</v>
      </c>
    </row>
    <row r="50" spans="1:14" s="19" customFormat="1" ht="10.5" customHeight="1">
      <c r="A50" s="16"/>
      <c r="B50" s="16"/>
      <c r="C50" s="16"/>
      <c r="D50" s="16"/>
      <c r="E50" s="16"/>
      <c r="F50" s="16"/>
      <c r="G50" s="16"/>
      <c r="H50" s="16"/>
      <c r="I50" s="40"/>
      <c r="J50" s="28"/>
      <c r="K50" s="28"/>
      <c r="L50" s="29"/>
      <c r="M50" s="30"/>
      <c r="N50" s="31"/>
    </row>
    <row r="51" spans="1:14" s="19" customFormat="1" ht="10.5" customHeight="1">
      <c r="A51" s="16"/>
      <c r="B51" s="16"/>
      <c r="C51" s="16"/>
      <c r="D51" s="16"/>
      <c r="E51" s="16"/>
      <c r="F51" s="16"/>
      <c r="G51" s="16"/>
      <c r="H51" s="16"/>
      <c r="I51" s="40"/>
      <c r="J51" s="28"/>
      <c r="K51" s="28"/>
      <c r="L51" s="29"/>
      <c r="M51" s="30"/>
      <c r="N51" s="31"/>
    </row>
    <row r="52" spans="1:14" s="19" customFormat="1" ht="10.5" customHeight="1">
      <c r="A52" s="16"/>
      <c r="B52" s="16"/>
      <c r="C52" s="16"/>
      <c r="D52" s="16"/>
      <c r="E52" s="16"/>
      <c r="F52" s="16"/>
      <c r="G52" s="16"/>
      <c r="H52" s="16"/>
      <c r="I52" s="40"/>
      <c r="J52" s="42"/>
      <c r="K52" s="42"/>
      <c r="L52" s="43"/>
      <c r="M52" s="44"/>
      <c r="N52" s="45"/>
    </row>
    <row r="53" spans="1:14" s="19" customFormat="1" ht="10.5" customHeight="1">
      <c r="A53" s="16"/>
      <c r="B53" s="16"/>
      <c r="C53" s="16"/>
      <c r="D53" s="16"/>
      <c r="E53" s="16"/>
      <c r="F53" s="16"/>
      <c r="G53" s="16"/>
      <c r="H53" s="16"/>
      <c r="I53" s="40"/>
      <c r="J53" s="42"/>
      <c r="K53" s="42"/>
      <c r="L53" s="43"/>
      <c r="M53" s="44"/>
      <c r="N53" s="45"/>
    </row>
    <row r="54" spans="1:14" s="19" customFormat="1" ht="10.5" customHeight="1">
      <c r="A54" s="16"/>
      <c r="B54" s="16"/>
      <c r="C54" s="16"/>
      <c r="D54" s="16"/>
      <c r="E54" s="16"/>
      <c r="F54" s="16"/>
      <c r="G54" s="16"/>
      <c r="H54" s="16"/>
      <c r="I54" s="40"/>
      <c r="J54" s="42"/>
      <c r="K54" s="42"/>
      <c r="L54" s="43"/>
      <c r="M54" s="44"/>
      <c r="N54" s="45"/>
    </row>
    <row r="55" spans="1:14" s="19" customFormat="1" ht="12.75">
      <c r="A55" s="48"/>
      <c r="B55" s="48"/>
      <c r="C55" s="48"/>
      <c r="D55" s="48"/>
      <c r="E55" s="48"/>
      <c r="F55" s="48"/>
      <c r="G55" s="48"/>
      <c r="H55" s="48"/>
      <c r="I55" s="17" t="s">
        <v>5</v>
      </c>
      <c r="J55" s="17" t="s">
        <v>6</v>
      </c>
      <c r="K55" s="17"/>
      <c r="L55" s="17"/>
      <c r="M55" s="18" t="s">
        <v>7</v>
      </c>
      <c r="N55" s="18"/>
    </row>
    <row r="56" spans="1:14" s="19" customFormat="1" ht="7.5" customHeight="1">
      <c r="A56" s="48"/>
      <c r="B56" s="48"/>
      <c r="C56" s="48"/>
      <c r="D56" s="48"/>
      <c r="E56" s="48"/>
      <c r="F56" s="48"/>
      <c r="G56" s="48"/>
      <c r="H56" s="48"/>
      <c r="I56" s="17"/>
      <c r="J56" s="24" t="s">
        <v>29</v>
      </c>
      <c r="K56" s="24" t="s">
        <v>11</v>
      </c>
      <c r="L56" s="20" t="s">
        <v>12</v>
      </c>
      <c r="M56" s="20" t="s">
        <v>13</v>
      </c>
      <c r="N56" s="25" t="s">
        <v>14</v>
      </c>
    </row>
    <row r="57" spans="1:14" s="19" customFormat="1" ht="18.75" customHeight="1">
      <c r="A57" s="48"/>
      <c r="B57" s="48"/>
      <c r="C57" s="48"/>
      <c r="D57" s="48"/>
      <c r="E57" s="48"/>
      <c r="F57" s="48"/>
      <c r="G57" s="48"/>
      <c r="H57" s="48"/>
      <c r="I57" s="24" t="s">
        <v>33</v>
      </c>
      <c r="J57" s="24"/>
      <c r="K57" s="24"/>
      <c r="L57" s="20"/>
      <c r="M57" s="20"/>
      <c r="N57" s="25"/>
    </row>
    <row r="58" spans="1:14" s="19" customFormat="1" ht="10.5" customHeight="1">
      <c r="A58" s="48"/>
      <c r="B58" s="48"/>
      <c r="C58" s="48"/>
      <c r="D58" s="48"/>
      <c r="E58" s="48"/>
      <c r="F58" s="48"/>
      <c r="G58" s="48"/>
      <c r="H58" s="48"/>
      <c r="I58" s="24"/>
      <c r="J58" s="28">
        <v>4</v>
      </c>
      <c r="K58" s="28">
        <v>74</v>
      </c>
      <c r="L58" s="29" t="s">
        <v>24</v>
      </c>
      <c r="M58" s="30">
        <f>R16*S7*W7</f>
        <v>16813.719999999998</v>
      </c>
      <c r="N58" s="31">
        <f>S16*S7*W7</f>
        <v>17087.28</v>
      </c>
    </row>
    <row r="59" spans="1:14" s="19" customFormat="1" ht="10.5" customHeight="1">
      <c r="A59" s="48"/>
      <c r="B59" s="48"/>
      <c r="C59" s="48"/>
      <c r="D59" s="48"/>
      <c r="E59" s="48"/>
      <c r="F59" s="48"/>
      <c r="G59" s="48"/>
      <c r="H59" s="48"/>
      <c r="I59" s="24"/>
      <c r="J59" s="28"/>
      <c r="K59" s="28"/>
      <c r="L59" s="29"/>
      <c r="M59" s="30"/>
      <c r="N59" s="31"/>
    </row>
    <row r="60" spans="1:14" s="19" customFormat="1" ht="10.5" customHeight="1">
      <c r="A60" s="48"/>
      <c r="B60" s="48"/>
      <c r="C60" s="48"/>
      <c r="D60" s="48"/>
      <c r="E60" s="48"/>
      <c r="F60" s="48"/>
      <c r="G60" s="48"/>
      <c r="H60" s="48"/>
      <c r="I60" s="24"/>
      <c r="J60" s="28"/>
      <c r="K60" s="28"/>
      <c r="L60" s="29"/>
      <c r="M60" s="30"/>
      <c r="N60" s="31"/>
    </row>
    <row r="61" spans="1:14" s="19" customFormat="1" ht="10.5" customHeight="1">
      <c r="A61" s="48"/>
      <c r="B61" s="48"/>
      <c r="C61" s="48"/>
      <c r="D61" s="48"/>
      <c r="E61" s="48"/>
      <c r="F61" s="48"/>
      <c r="G61" s="48"/>
      <c r="H61" s="48"/>
      <c r="I61" s="49" t="s">
        <v>34</v>
      </c>
      <c r="J61" s="28"/>
      <c r="K61" s="28"/>
      <c r="L61" s="29"/>
      <c r="M61" s="30"/>
      <c r="N61" s="31"/>
    </row>
    <row r="62" spans="1:14" s="19" customFormat="1" ht="10.5" customHeight="1">
      <c r="A62" s="48"/>
      <c r="B62" s="48"/>
      <c r="C62" s="48"/>
      <c r="D62" s="48"/>
      <c r="E62" s="48"/>
      <c r="F62" s="48"/>
      <c r="G62" s="48"/>
      <c r="H62" s="48"/>
      <c r="I62" s="49"/>
      <c r="J62" s="28"/>
      <c r="K62" s="28"/>
      <c r="L62" s="29"/>
      <c r="M62" s="30"/>
      <c r="N62" s="31"/>
    </row>
    <row r="63" spans="1:14" s="19" customFormat="1" ht="10.5" customHeight="1">
      <c r="A63" s="48"/>
      <c r="B63" s="48"/>
      <c r="C63" s="48"/>
      <c r="D63" s="48"/>
      <c r="E63" s="48"/>
      <c r="F63" s="48"/>
      <c r="G63" s="48"/>
      <c r="H63" s="48"/>
      <c r="I63" s="49"/>
      <c r="J63" s="28"/>
      <c r="K63" s="28"/>
      <c r="L63" s="29"/>
      <c r="M63" s="30"/>
      <c r="N63" s="31"/>
    </row>
    <row r="64" spans="1:14" s="19" customFormat="1" ht="10.5" customHeight="1">
      <c r="A64" s="48"/>
      <c r="B64" s="48"/>
      <c r="C64" s="48"/>
      <c r="D64" s="48"/>
      <c r="E64" s="48"/>
      <c r="F64" s="48"/>
      <c r="G64" s="48"/>
      <c r="H64" s="48"/>
      <c r="I64" s="49"/>
      <c r="J64" s="50"/>
      <c r="K64" s="51"/>
      <c r="L64" s="51"/>
      <c r="M64" s="51"/>
      <c r="N64" s="51"/>
    </row>
    <row r="65" spans="1:14" s="19" customFormat="1" ht="10.5" customHeight="1">
      <c r="A65" s="48"/>
      <c r="B65" s="48"/>
      <c r="C65" s="48"/>
      <c r="D65" s="48"/>
      <c r="E65" s="48"/>
      <c r="F65" s="48"/>
      <c r="G65" s="48"/>
      <c r="H65" s="48"/>
      <c r="I65" s="49"/>
      <c r="J65" s="50"/>
      <c r="K65" s="51"/>
      <c r="L65" s="51"/>
      <c r="M65" s="51"/>
      <c r="N65" s="51"/>
    </row>
    <row r="66" spans="1:14" s="19" customFormat="1" ht="10.5" customHeight="1">
      <c r="A66" s="48"/>
      <c r="B66" s="48"/>
      <c r="C66" s="48"/>
      <c r="D66" s="48"/>
      <c r="E66" s="48"/>
      <c r="F66" s="48"/>
      <c r="G66" s="48"/>
      <c r="H66" s="48"/>
      <c r="I66" s="49"/>
      <c r="J66" s="50"/>
      <c r="K66" s="51"/>
      <c r="L66" s="51"/>
      <c r="M66" s="51"/>
      <c r="N66" s="51"/>
    </row>
    <row r="67" spans="1:14" ht="12.75">
      <c r="A67" s="52" t="s">
        <v>35</v>
      </c>
      <c r="B67" s="53" t="s">
        <v>36</v>
      </c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</row>
    <row r="68" spans="1:14" ht="12.75">
      <c r="A68" s="52" t="s">
        <v>35</v>
      </c>
      <c r="B68" s="53" t="s">
        <v>37</v>
      </c>
      <c r="C68" s="53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</row>
    <row r="69" spans="1:14" ht="12.75">
      <c r="A69" s="52" t="s">
        <v>35</v>
      </c>
      <c r="B69" s="53" t="s">
        <v>38</v>
      </c>
      <c r="C69" s="58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7"/>
    </row>
    <row r="70" spans="1:14" ht="12.75">
      <c r="A70" s="52"/>
      <c r="B70" s="58"/>
      <c r="C70" s="58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7"/>
    </row>
    <row r="71" spans="1:14" ht="12.75">
      <c r="A71" s="52" t="s">
        <v>35</v>
      </c>
      <c r="B71" s="53" t="s">
        <v>39</v>
      </c>
      <c r="C71" s="58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7"/>
    </row>
    <row r="72" spans="1:14" ht="12.75">
      <c r="A72" s="59"/>
      <c r="B72" s="60" t="s">
        <v>40</v>
      </c>
      <c r="C72" s="53" t="s">
        <v>41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7"/>
    </row>
    <row r="73" spans="1:14" ht="12.75">
      <c r="A73" s="59"/>
      <c r="B73" s="60" t="s">
        <v>40</v>
      </c>
      <c r="C73" s="53" t="s">
        <v>42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7"/>
    </row>
    <row r="74" spans="1:14" ht="12.75">
      <c r="A74" s="52" t="s">
        <v>35</v>
      </c>
      <c r="B74" s="61" t="s">
        <v>43</v>
      </c>
      <c r="C74" s="5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7"/>
    </row>
    <row r="75" spans="1:14" ht="12.75">
      <c r="A75" s="52" t="s">
        <v>35</v>
      </c>
      <c r="B75" s="61" t="s">
        <v>44</v>
      </c>
      <c r="C75" s="58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7"/>
    </row>
    <row r="76" spans="1:14" ht="12.75">
      <c r="A76" s="62" t="s">
        <v>35</v>
      </c>
      <c r="B76" s="53" t="s">
        <v>45</v>
      </c>
      <c r="C76" s="58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7"/>
    </row>
    <row r="77" spans="1:14" ht="12.7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63"/>
    </row>
    <row r="78" spans="1:14" ht="16.5">
      <c r="A78" s="64"/>
      <c r="B78" s="65"/>
      <c r="C78" s="65"/>
      <c r="D78" s="65"/>
      <c r="E78" s="65"/>
      <c r="F78" s="65"/>
      <c r="G78" s="65"/>
      <c r="H78" s="65"/>
      <c r="I78" s="65"/>
      <c r="J78" s="66" t="s">
        <v>46</v>
      </c>
      <c r="K78" s="67">
        <v>0.3</v>
      </c>
      <c r="L78" s="65"/>
      <c r="M78" s="65"/>
      <c r="N78" s="68"/>
    </row>
  </sheetData>
  <sheetProtection selectLockedCells="1" selectUnlockedCells="1"/>
  <mergeCells count="132">
    <mergeCell ref="A1:J3"/>
    <mergeCell ref="K1:L3"/>
    <mergeCell ref="A4:N4"/>
    <mergeCell ref="A5:N5"/>
    <mergeCell ref="M6:N6"/>
    <mergeCell ref="R6:W6"/>
    <mergeCell ref="A7:H18"/>
    <mergeCell ref="I7:I8"/>
    <mergeCell ref="J7:L7"/>
    <mergeCell ref="M7:N7"/>
    <mergeCell ref="J8:J9"/>
    <mergeCell ref="K8:K9"/>
    <mergeCell ref="L8:L9"/>
    <mergeCell ref="M8:M9"/>
    <mergeCell ref="N8:N9"/>
    <mergeCell ref="I9:I12"/>
    <mergeCell ref="R9:S9"/>
    <mergeCell ref="T9:U9"/>
    <mergeCell ref="V9:W9"/>
    <mergeCell ref="J10:J12"/>
    <mergeCell ref="K10:K12"/>
    <mergeCell ref="L10:L12"/>
    <mergeCell ref="M10:M12"/>
    <mergeCell ref="N10:N12"/>
    <mergeCell ref="I13:I18"/>
    <mergeCell ref="J13:K15"/>
    <mergeCell ref="L13:L15"/>
    <mergeCell ref="M13:M15"/>
    <mergeCell ref="N13:N15"/>
    <mergeCell ref="J16:J18"/>
    <mergeCell ref="K16:K18"/>
    <mergeCell ref="L16:L18"/>
    <mergeCell ref="M16:M18"/>
    <mergeCell ref="N16:N18"/>
    <mergeCell ref="A19:H30"/>
    <mergeCell ref="I19:I20"/>
    <mergeCell ref="J19:L19"/>
    <mergeCell ref="M19:N19"/>
    <mergeCell ref="J20:J21"/>
    <mergeCell ref="K20:K21"/>
    <mergeCell ref="L20:L21"/>
    <mergeCell ref="M20:M21"/>
    <mergeCell ref="N20:N21"/>
    <mergeCell ref="I21:I24"/>
    <mergeCell ref="J22:J24"/>
    <mergeCell ref="K22:K24"/>
    <mergeCell ref="L22:L24"/>
    <mergeCell ref="M22:M24"/>
    <mergeCell ref="N22:N24"/>
    <mergeCell ref="I25:I30"/>
    <mergeCell ref="J25:K27"/>
    <mergeCell ref="L25:L27"/>
    <mergeCell ref="M25:M27"/>
    <mergeCell ref="N25:N27"/>
    <mergeCell ref="J28:J30"/>
    <mergeCell ref="K28:K30"/>
    <mergeCell ref="L28:L30"/>
    <mergeCell ref="M28:M30"/>
    <mergeCell ref="N28:N30"/>
    <mergeCell ref="A31:H42"/>
    <mergeCell ref="I31:I32"/>
    <mergeCell ref="J31:L31"/>
    <mergeCell ref="M31:N31"/>
    <mergeCell ref="J32:J33"/>
    <mergeCell ref="K32:K33"/>
    <mergeCell ref="L32:L33"/>
    <mergeCell ref="M32:M33"/>
    <mergeCell ref="N32:N33"/>
    <mergeCell ref="I33:I36"/>
    <mergeCell ref="J34:J36"/>
    <mergeCell ref="K34:K36"/>
    <mergeCell ref="L34:L36"/>
    <mergeCell ref="M34:M36"/>
    <mergeCell ref="N34:N36"/>
    <mergeCell ref="I37:I42"/>
    <mergeCell ref="J37:K39"/>
    <mergeCell ref="L37:L39"/>
    <mergeCell ref="M37:M39"/>
    <mergeCell ref="N37:N39"/>
    <mergeCell ref="J40:J42"/>
    <mergeCell ref="K40:K42"/>
    <mergeCell ref="L40:L42"/>
    <mergeCell ref="M40:M42"/>
    <mergeCell ref="N40:N42"/>
    <mergeCell ref="A43:H54"/>
    <mergeCell ref="I43:I44"/>
    <mergeCell ref="J43:L43"/>
    <mergeCell ref="M43:N43"/>
    <mergeCell ref="J44:J45"/>
    <mergeCell ref="K44:K45"/>
    <mergeCell ref="L44:L45"/>
    <mergeCell ref="M44:M45"/>
    <mergeCell ref="N44:N45"/>
    <mergeCell ref="I45:I48"/>
    <mergeCell ref="J46:J48"/>
    <mergeCell ref="K46:K48"/>
    <mergeCell ref="L46:L48"/>
    <mergeCell ref="M46:M48"/>
    <mergeCell ref="N46:N48"/>
    <mergeCell ref="I49:I54"/>
    <mergeCell ref="J49:K51"/>
    <mergeCell ref="L49:L51"/>
    <mergeCell ref="M49:M51"/>
    <mergeCell ref="N49:N51"/>
    <mergeCell ref="J52:J54"/>
    <mergeCell ref="K52:K54"/>
    <mergeCell ref="L52:L54"/>
    <mergeCell ref="M52:M54"/>
    <mergeCell ref="N52:N54"/>
    <mergeCell ref="A55:H66"/>
    <mergeCell ref="I55:I56"/>
    <mergeCell ref="J55:L55"/>
    <mergeCell ref="M55:N55"/>
    <mergeCell ref="J56:J57"/>
    <mergeCell ref="K56:K57"/>
    <mergeCell ref="L56:L57"/>
    <mergeCell ref="M56:M57"/>
    <mergeCell ref="N56:N57"/>
    <mergeCell ref="I57:I60"/>
    <mergeCell ref="J58:J60"/>
    <mergeCell ref="K58:K60"/>
    <mergeCell ref="L58:L60"/>
    <mergeCell ref="M58:M60"/>
    <mergeCell ref="N58:N60"/>
    <mergeCell ref="I61:I66"/>
    <mergeCell ref="J61:J63"/>
    <mergeCell ref="K61:K63"/>
    <mergeCell ref="L61:L63"/>
    <mergeCell ref="M61:M63"/>
    <mergeCell ref="N61:N63"/>
    <mergeCell ref="J64:J66"/>
    <mergeCell ref="K64:N66"/>
  </mergeCells>
  <hyperlinks>
    <hyperlink ref="A1" r:id="rId1" display="www.oknasar.ru"/>
  </hyperlinks>
  <printOptions horizontalCentered="1"/>
  <pageMargins left="0.7875" right="0.39375" top="0.39375" bottom="0.39375" header="0.5118055555555555" footer="0.5118055555555555"/>
  <pageSetup horizontalDpi="300" verticalDpi="300" orientation="portrait" paperSize="9" scale="8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2012-04-12T08:46:15Z</cp:lastPrinted>
  <dcterms:created xsi:type="dcterms:W3CDTF">2009-07-07T10:33:20Z</dcterms:created>
  <dcterms:modified xsi:type="dcterms:W3CDTF">2012-04-18T14:50:12Z</dcterms:modified>
  <cp:category/>
  <cp:version/>
  <cp:contentType/>
  <cp:contentStatus/>
  <cp:revision>3</cp:revision>
</cp:coreProperties>
</file>