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6" yWindow="65506" windowWidth="14940" windowHeight="8640" activeTab="0"/>
  </bookViews>
  <sheets>
    <sheet name="Сухие смеси" sheetId="1" r:id="rId1"/>
    <sheet name="Спецленты" sheetId="2" r:id="rId2"/>
    <sheet name="Ленты и клея AVIORA" sheetId="3" r:id="rId3"/>
    <sheet name="Малярный инструмент" sheetId="4" r:id="rId4"/>
    <sheet name="Краски Кудо" sheetId="5" r:id="rId5"/>
  </sheets>
  <definedNames>
    <definedName name="_xlnm.Print_Area" localSheetId="2">'Ленты и клея AVIORA'!$B$1:$I$88</definedName>
    <definedName name="_xlnm.Print_Area" localSheetId="1">'Спецленты'!$B$1:$F$59</definedName>
    <definedName name="_xlnm.Print_Area" localSheetId="0">'Сухие смеси'!$A$1:$E$95</definedName>
  </definedNames>
  <calcPr fullCalcOnLoad="1" refMode="R1C1"/>
</workbook>
</file>

<file path=xl/sharedStrings.xml><?xml version="1.0" encoding="utf-8"?>
<sst xmlns="http://schemas.openxmlformats.org/spreadsheetml/2006/main" count="830" uniqueCount="538">
  <si>
    <t>1(30)</t>
  </si>
  <si>
    <t>1(35)</t>
  </si>
  <si>
    <t>1(55)</t>
  </si>
  <si>
    <t>шт</t>
  </si>
  <si>
    <t xml:space="preserve">Кисть макловица,  30*130мм, </t>
  </si>
  <si>
    <t>натур. щетина, дер.корпус, дер.ручка</t>
  </si>
  <si>
    <t>Кисть макловица,  40*150мм</t>
  </si>
  <si>
    <t xml:space="preserve">Кисть макловица, 50*150мм, </t>
  </si>
  <si>
    <t>Кисти, производство Россия</t>
  </si>
  <si>
    <t>Кисть мочальная</t>
  </si>
  <si>
    <t>1(20)</t>
  </si>
  <si>
    <t>Кисти, производство Китай</t>
  </si>
  <si>
    <t>Кисть макловица, 30*100мм</t>
  </si>
  <si>
    <t>натур. щетина, пласт.корпус, пласт.ручка</t>
  </si>
  <si>
    <t>6 (144)</t>
  </si>
  <si>
    <t>Кисть макловица, 40*140мм</t>
  </si>
  <si>
    <t>6 (60)</t>
  </si>
  <si>
    <t>Кисть макловица, 50*150мм</t>
  </si>
  <si>
    <t>6 (72)</t>
  </si>
  <si>
    <t>натур. щетина, дер.ручка</t>
  </si>
  <si>
    <t>12 (1200)</t>
  </si>
  <si>
    <t>Кисть плоская Slimline 20мм (3"4), SPARTA</t>
  </si>
  <si>
    <t>Кисть плоская Slimline 25мм (1")SPARTA</t>
  </si>
  <si>
    <t>Кисть плоская Slimline 38мм (1,5")SPARTA</t>
  </si>
  <si>
    <t>Кисть плоская Slimline 50мм (2")SPARTA</t>
  </si>
  <si>
    <t>Кисть плоская Slimline 63мм (3")SPARTA</t>
  </si>
  <si>
    <t>Кисть плоская Slimline 100мм (4") SPARTA</t>
  </si>
  <si>
    <t>Кисть плоская Slimline 75мм (3,5") SPARTA</t>
  </si>
  <si>
    <t>12 (240)</t>
  </si>
  <si>
    <t>12 (360)</t>
  </si>
  <si>
    <t>12 (600)</t>
  </si>
  <si>
    <t>1001 Эмаль универс.белая гл. KUDO (0,52л)12</t>
  </si>
  <si>
    <t>1002 Эмаль универс.черная гл. KUDO (0,52л)/12</t>
  </si>
  <si>
    <t>1003 Эмаль универс.красная гл. KUDO (0,52л)/12</t>
  </si>
  <si>
    <t>1004 Эмаль универс.вишневая гл. KUDO (0,52л)/12</t>
  </si>
  <si>
    <t>1005 Эмаль универс.хаки гл. KUDO (0,52л)/12</t>
  </si>
  <si>
    <t>1006 Эмаль универс.светло-зеленая KUDO (0,52л)/12</t>
  </si>
  <si>
    <t>1007 Эмаль универс.темно-зеленая KUDO (0,52л)/12</t>
  </si>
  <si>
    <t>1008 Эмаль универс.фисташковая KUDO (0,52л)/12</t>
  </si>
  <si>
    <t>1009 Эмаль универс.бежевая гл. KUDO (0,52л)/12</t>
  </si>
  <si>
    <t>1010 Эмаль универс.голубая KUDO (0,52л)/12</t>
  </si>
  <si>
    <t>1011 Эмаль универс.синяя KUDO (0,52л)/12</t>
  </si>
  <si>
    <t>1012 Эмаль универс.коричневая KUDO (0,52л)/12</t>
  </si>
  <si>
    <t>1013 Эмаль универс.желтая KUDO (0,52л)/12</t>
  </si>
  <si>
    <t>1017 Эмаль универс.светло-серая KUDO (0,52л)/12</t>
  </si>
  <si>
    <t>1018 Эмаль универс.серая KUDO (0,52л)/12</t>
  </si>
  <si>
    <t>1019 Эмаль универс.оранжевая KUDO (0,52л)/12</t>
  </si>
  <si>
    <t>1020 Эмаль универс.бирюзовая KUDO (0,52л)/12</t>
  </si>
  <si>
    <t>1021 Эмаль универс.сиреневая KUDO (0,52л)/12</t>
  </si>
  <si>
    <t>1022 Эмаль универс.охра KUDO (0,52л)/12</t>
  </si>
  <si>
    <t>1023 Эмаль универс.какао KUDO (0,52л)/12</t>
  </si>
  <si>
    <t>1024 Эмаль универс.красно-корич. KUDO (0,52л)/12</t>
  </si>
  <si>
    <t>1025 Эмаль универс.алюминий KUDO (0,52л)/12</t>
  </si>
  <si>
    <t>1026 Эмаль универс.серебро KUDO (0,52л)/12</t>
  </si>
  <si>
    <t>1027 Эмаль универс.хром KUDO (0,52л)/12</t>
  </si>
  <si>
    <t>1028 Эмаль универс.золото KUDO (0,52л)/12</t>
  </si>
  <si>
    <t>1029 Эмаль универс.бронза KUDO (0,52л)/12</t>
  </si>
  <si>
    <t>1030 Эмаль универс.медь KUDO (0,52л)/12</t>
  </si>
  <si>
    <t>1101 Эмаль универс.белая мат. KUDO (0,52л)/12</t>
  </si>
  <si>
    <t>1102 Эмаль универс.черная мат. KUDO (0,52л)/12</t>
  </si>
  <si>
    <t>2001 Грунтовка серая KUDO (0,52л)/12</t>
  </si>
  <si>
    <t>2002 Грунтовка красно-коричневая KUDO (0,52л)/12</t>
  </si>
  <si>
    <t>2003 Грунтовка черная KUDO (0,52л)/12</t>
  </si>
  <si>
    <t>2004 Грунтовка белая KUDO (0,52л)/12</t>
  </si>
  <si>
    <t>2101 Грунтовка акриловая серая KUDO (0,52л)/6</t>
  </si>
  <si>
    <t>2102 Грунтовка акриловая красно-корич. KUDO (0,52л)/6</t>
  </si>
  <si>
    <t>2103 Грунтовка акриловая черная KUDO (0,52л)/6</t>
  </si>
  <si>
    <t>2104 Грунтовка акриловая белая KUDO (0,52л)/6</t>
  </si>
  <si>
    <t>3001 Эмаль молотковая по ржавчине серебристая KUDO (0,52л)/6</t>
  </si>
  <si>
    <t>3002 Эмаль молотковая по ржавчине сер.-салатная KUDO (0,52л)/6</t>
  </si>
  <si>
    <t>3005 Эмаль молотковая по ржавчине серебр. серо-корич. KUDO (0,52л)/6</t>
  </si>
  <si>
    <t>3007 Эмаль молотковая по ржавчине медная KUDO (0,52л)/6</t>
  </si>
  <si>
    <t>3008 Эмаль молотковая по ржавчине серебр.коричневая KUDO (0,52л)/6</t>
  </si>
  <si>
    <t>3010 Эмаль молотковая по ржавчине сер.-голубая KUDO (0,52л)/6</t>
  </si>
  <si>
    <t>3011 Эмаль молотковая по ржавчине серебр.-синяя KUDO (0,52л)/6</t>
  </si>
  <si>
    <t>3012 Эмаль молотковая по ржавчине серебр.-вишневая KUDO (0,52л)/6</t>
  </si>
  <si>
    <t>5001 Эмаль термостойкая серебристая KUDO (0,52л)/6</t>
  </si>
  <si>
    <t>5002 Эмаль термостойкая черная KUDO (0,52л)/6</t>
  </si>
  <si>
    <t>5003 Эмаль термостойкая белая KUDO (0,52л)/6</t>
  </si>
  <si>
    <t>6001 Эмаль для пластика серая KUDO (0,52л)/6</t>
  </si>
  <si>
    <t>6002 Эмаль для пластика черная KUDO (0,52л)/6</t>
  </si>
  <si>
    <t>6003 Эмаль для пластика белая KUDO (0,52л)/6</t>
  </si>
  <si>
    <t>6004 Эмаль для пластика графит KUDO (0,52л)/6</t>
  </si>
  <si>
    <t>9001 Смывка старой краски универс. KUDO (0,52л)/6</t>
  </si>
  <si>
    <t>9002 Лак универсальный акриловый KUDO (0,52л)/6</t>
  </si>
  <si>
    <t>(0,21л) 1026.1 KUDO Эмаль универс.серебро /12</t>
  </si>
  <si>
    <t>(0,21л) 1027.1 KUDO Эмаль универс.хром /12</t>
  </si>
  <si>
    <t>(0,21л) 1028.1 KUDO Эмаль универс.золото /12</t>
  </si>
  <si>
    <t>Наименование</t>
  </si>
  <si>
    <t xml:space="preserve"> Кол-во шт в кор.(в мин.упак.)</t>
  </si>
  <si>
    <t>Ед.
измерения</t>
  </si>
  <si>
    <t xml:space="preserve"> Наименование</t>
  </si>
  <si>
    <t>10 кг</t>
  </si>
  <si>
    <t>20 кг</t>
  </si>
  <si>
    <t>2.5 кг/6</t>
  </si>
  <si>
    <t>25 кг</t>
  </si>
  <si>
    <t>3 кг/6</t>
  </si>
  <si>
    <t>5 кг/4</t>
  </si>
  <si>
    <t>Песок кварцевый строительный</t>
  </si>
  <si>
    <t>3 кг</t>
  </si>
  <si>
    <t xml:space="preserve">SR-14 "PRO" Шпатлевка фасадная </t>
  </si>
  <si>
    <t>SR-15 "PRO" Штукатурка тонкая</t>
  </si>
  <si>
    <t>30 кг</t>
  </si>
  <si>
    <t>SR-75 "PRO" Наливной пол "Профи-Люкс"</t>
  </si>
  <si>
    <t>SR-76 "PRO" Ровнитель для пола гидроизолирующий</t>
  </si>
  <si>
    <t>2 кг/8</t>
  </si>
  <si>
    <t>15 кг</t>
  </si>
  <si>
    <t xml:space="preserve">                                    </t>
  </si>
  <si>
    <t>Наименование товара</t>
  </si>
  <si>
    <t>Характеристика товара</t>
  </si>
  <si>
    <t>Артикул</t>
  </si>
  <si>
    <t>Кол-во в коробеке</t>
  </si>
  <si>
    <t>Ед.изм.</t>
  </si>
  <si>
    <t>шт.</t>
  </si>
  <si>
    <t xml:space="preserve">  Перчатки одноразовые полиэтиленовые "AVIORA"  (M)</t>
  </si>
  <si>
    <t>Упаковка  /50 перчаток/</t>
  </si>
  <si>
    <t>402-037</t>
  </si>
  <si>
    <t>10000(50) шт.</t>
  </si>
  <si>
    <t>50 шт</t>
  </si>
  <si>
    <t>Упаковка / 1 шт./</t>
  </si>
  <si>
    <t>50(1) шт.</t>
  </si>
  <si>
    <t>растяжение 180%</t>
  </si>
  <si>
    <t>6(1) рул.</t>
  </si>
  <si>
    <t>рулон</t>
  </si>
  <si>
    <t>на блистере</t>
  </si>
  <si>
    <t>36(6) рол.</t>
  </si>
  <si>
    <t>ролик</t>
  </si>
  <si>
    <t xml:space="preserve">  19мм * 50м       "AVIORA" в индивидуальной упаковке</t>
  </si>
  <si>
    <t>бумажная</t>
  </si>
  <si>
    <t>304-006</t>
  </si>
  <si>
    <t>48(12) рол.</t>
  </si>
  <si>
    <t xml:space="preserve">  25мм * 50м       "AVIORA" в индивидуальной упаковке</t>
  </si>
  <si>
    <t>304-007</t>
  </si>
  <si>
    <t xml:space="preserve">  38мм * 50м      "AVIORA" в индивидуальной упаковке</t>
  </si>
  <si>
    <t>304-009</t>
  </si>
  <si>
    <t>24(6) рол.</t>
  </si>
  <si>
    <t xml:space="preserve">  50мм * 50м      "AVIORA" в индивидуальной упаковке</t>
  </si>
  <si>
    <t>304-010</t>
  </si>
  <si>
    <t xml:space="preserve">  50мм * 10м       "AVIORA"       ПолиПропиленовый</t>
  </si>
  <si>
    <t>303-005</t>
  </si>
  <si>
    <t xml:space="preserve"> 54(1) рол.</t>
  </si>
  <si>
    <t xml:space="preserve">  50мм * 10м       "AVIORA"            Тканевый</t>
  </si>
  <si>
    <t>303-006</t>
  </si>
  <si>
    <t xml:space="preserve">  50мм * 25м       "AVIORA"       ПолиПропиленовый</t>
  </si>
  <si>
    <t>303-007</t>
  </si>
  <si>
    <t xml:space="preserve"> 36(1) рол.</t>
  </si>
  <si>
    <t xml:space="preserve">  50мм * 25м       "AVIORA"            Тканевый</t>
  </si>
  <si>
    <t>303-008</t>
  </si>
  <si>
    <t>302-062</t>
  </si>
  <si>
    <t>72(1) рол</t>
  </si>
  <si>
    <t>Cверхпрочная 19мм*10м  д/крепл. зеркал (бел./черная)</t>
  </si>
  <si>
    <t>302-063,064</t>
  </si>
  <si>
    <t>48 (1) рол</t>
  </si>
  <si>
    <t>24 (1) рол</t>
  </si>
  <si>
    <t>Cверхпрочная 25мм*10м  д/крепл. зеркал (белая)</t>
  </si>
  <si>
    <t>302-065</t>
  </si>
  <si>
    <t>36 (1) рол</t>
  </si>
  <si>
    <t>Cверхпрочная 25мм*25м  д/крепл. зеркал (белая)</t>
  </si>
  <si>
    <t>302-067</t>
  </si>
  <si>
    <t>18 (1) рол</t>
  </si>
  <si>
    <t xml:space="preserve">  24мм * 2м "AVIORA" белая</t>
  </si>
  <si>
    <t>302-016</t>
  </si>
  <si>
    <t>180(1) рол.</t>
  </si>
  <si>
    <t xml:space="preserve">  Тефлоновая уплотнительная лента (ФУМ) 12мм * 10м "AVIORA"</t>
  </si>
  <si>
    <t>302-039</t>
  </si>
  <si>
    <t>500(10) рол.</t>
  </si>
  <si>
    <t xml:space="preserve">  Лента для труб 48мм*10м "AVIORA", клейкая</t>
  </si>
  <si>
    <t>серая</t>
  </si>
  <si>
    <t>302-010</t>
  </si>
  <si>
    <t>72(1)рол.</t>
  </si>
  <si>
    <t xml:space="preserve">  Скотч РР (Металлизир.)   (BOPP 28 мкм) 50мм * 50м "AVIORA", клейкая</t>
  </si>
  <si>
    <t>термостойкая</t>
  </si>
  <si>
    <t>302-017</t>
  </si>
  <si>
    <t>36(1) рол.</t>
  </si>
  <si>
    <t xml:space="preserve">  Сигнальная лента  50мм*200м  "AVIORA"   красно-белая</t>
  </si>
  <si>
    <t>302-011</t>
  </si>
  <si>
    <t>302-043</t>
  </si>
  <si>
    <t>60 (1) рол</t>
  </si>
  <si>
    <t>302-044</t>
  </si>
  <si>
    <t>72 (1) рол</t>
  </si>
  <si>
    <t>негорючая, паронепроницаемая</t>
  </si>
  <si>
    <t>302-009</t>
  </si>
  <si>
    <t>12(1) рол</t>
  </si>
  <si>
    <t>302-032</t>
  </si>
  <si>
    <t>10(1) рол.</t>
  </si>
  <si>
    <t>302-033</t>
  </si>
  <si>
    <t xml:space="preserve"> 8(1) рол.</t>
  </si>
  <si>
    <t xml:space="preserve">  15мм * 20м  "AVIORA"  (белая, зеленая, красная, синяя, желтая, черная) ПВХ</t>
  </si>
  <si>
    <t>200(5) рол.</t>
  </si>
  <si>
    <t xml:space="preserve">  19мм * 20м  "AVIORA"  (черная) ПВХ</t>
  </si>
  <si>
    <t>305-013</t>
  </si>
  <si>
    <t>360(12) шт.</t>
  </si>
  <si>
    <t>72(12) шт.</t>
  </si>
  <si>
    <t>30(10) шт.</t>
  </si>
  <si>
    <t xml:space="preserve"> "CЕКУНДА" Эпоксидный "3 минуты" (смола+отвердитель) в шприце</t>
  </si>
  <si>
    <t>3 мл+3 мл,на блистер-карте</t>
  </si>
  <si>
    <t>403-115</t>
  </si>
  <si>
    <t>72(24) шт.</t>
  </si>
  <si>
    <t xml:space="preserve"> "CЕКУНДА"  Обувной, водостойкий</t>
  </si>
  <si>
    <t>30мл, на блистер-карте</t>
  </si>
  <si>
    <t>403-159</t>
  </si>
  <si>
    <t xml:space="preserve"> "CЕКУНДА"   Универсальный, прозрачный</t>
  </si>
  <si>
    <t>30 мл, на блистер-карте</t>
  </si>
  <si>
    <t>2 тюбика по 7 мл</t>
  </si>
  <si>
    <t>Клей Секунда Холодная сварка для всех типов ПВХ, 100 мл /48</t>
  </si>
  <si>
    <t>100 мл</t>
  </si>
  <si>
    <t>48 шт</t>
  </si>
  <si>
    <t>403-169</t>
  </si>
  <si>
    <t>Лист 12 шт. по 3 грамма</t>
  </si>
  <si>
    <t>403-001</t>
  </si>
  <si>
    <t>288(12) шт.</t>
  </si>
  <si>
    <t>упаковка 12 шт.</t>
  </si>
  <si>
    <t>Смесь для кладки печей и каминов (КДП 50)</t>
  </si>
  <si>
    <t>Стяжка монолитная (НПС-200)</t>
  </si>
  <si>
    <t>302-012</t>
  </si>
  <si>
    <t>302-020</t>
  </si>
  <si>
    <t>302-013</t>
  </si>
  <si>
    <t>403-103</t>
  </si>
  <si>
    <t xml:space="preserve">  "МОНОЛИТ" Cуперклей моментальный   3 гр</t>
  </si>
  <si>
    <t>302-038</t>
  </si>
  <si>
    <t>30 (1)шт</t>
  </si>
  <si>
    <t>302-040</t>
  </si>
  <si>
    <t>302-041</t>
  </si>
  <si>
    <t>24 (1) шт</t>
  </si>
  <si>
    <t>302-037</t>
  </si>
  <si>
    <t>40 (1) шт</t>
  </si>
  <si>
    <t>12мм*10м для закреплания зеркал (черная )</t>
  </si>
  <si>
    <t>150 (1)</t>
  </si>
  <si>
    <t>19мм*10м для закрепления зеркал (белая)</t>
  </si>
  <si>
    <t>90 (1)</t>
  </si>
  <si>
    <t>9мм*10м для закр.зеркал (белая)</t>
  </si>
  <si>
    <t>180 (1)</t>
  </si>
  <si>
    <t>302-052</t>
  </si>
  <si>
    <t>302-051</t>
  </si>
  <si>
    <t>16 (1) рол</t>
  </si>
  <si>
    <t>302-053</t>
  </si>
  <si>
    <t>Уплотнитель 5мм*8мм*19м AVIORA</t>
  </si>
  <si>
    <t>40 (1)</t>
  </si>
  <si>
    <t>Уплотнитель 8мм*8мм*14м AVIORA</t>
  </si>
  <si>
    <t xml:space="preserve">Маскер защ.пленка с клейким слоем 1400 мм*15м </t>
  </si>
  <si>
    <t xml:space="preserve">  в индивид.упак.</t>
  </si>
  <si>
    <t xml:space="preserve">Маскер защ.пленка с клейким слоем 1700 мм*15м </t>
  </si>
  <si>
    <t xml:space="preserve">Маскер защ.пленка с клейким слоем 2400 мм*15м </t>
  </si>
  <si>
    <t xml:space="preserve">Маскер защ.пленка с клейким слоем 550 мм*15м </t>
  </si>
  <si>
    <t>Сверхпрочная 12мм*10м  д/креп.зеркал чераная</t>
  </si>
  <si>
    <t>для сантехнич. работ</t>
  </si>
  <si>
    <t>для ограждений, без клейк. слоя</t>
  </si>
  <si>
    <t>Лента алюмин.армированная  лента, 50мм*50м, клейкая</t>
  </si>
  <si>
    <t>302-047</t>
  </si>
  <si>
    <t xml:space="preserve"> Алюминиевая лента 100мм* 50м, клейкая</t>
  </si>
  <si>
    <t xml:space="preserve"> Алюминиевая лента 75мм*50м, клейкая</t>
  </si>
  <si>
    <t xml:space="preserve"> Алюминиевая лента 50мм*50м, клейкая</t>
  </si>
  <si>
    <t xml:space="preserve"> Алюминиевая лента 50мм* 10м, клейкая</t>
  </si>
  <si>
    <t xml:space="preserve">  Лента бордюрная для ванн и раковин  38мм * 3,35м, клейкая</t>
  </si>
  <si>
    <t xml:space="preserve">  Лента бордюрная для ванн и раковин  60мм * 3,35м, клейкая</t>
  </si>
  <si>
    <t>305-001/005</t>
  </si>
  <si>
    <t xml:space="preserve">  15мм * 20м  "AVIORA"  (желтая-зеленая ) ПВХ</t>
  </si>
  <si>
    <t>305-024</t>
  </si>
  <si>
    <t>10 шт</t>
  </si>
  <si>
    <t xml:space="preserve">  Губка для посуды "PATERRA" металлическая</t>
  </si>
  <si>
    <t>403-170</t>
  </si>
  <si>
    <t>7 кг</t>
  </si>
  <si>
    <t>1.5 кг/12</t>
  </si>
  <si>
    <t xml:space="preserve">3,5 кг/6 </t>
  </si>
  <si>
    <t xml:space="preserve"> Ремонтная смесь для  бетона (МБР-300)</t>
  </si>
  <si>
    <t>Суперлента (ТПЛ) 50мм*10м AVIORA серая /72</t>
  </si>
  <si>
    <t>302-090</t>
  </si>
  <si>
    <t>70 (1) рол</t>
  </si>
  <si>
    <t>305-025</t>
  </si>
  <si>
    <t>200 (5) рол</t>
  </si>
  <si>
    <t xml:space="preserve"> Изолента самослипающаяся 15 мм*5м AVIORA (черная)</t>
  </si>
  <si>
    <t xml:space="preserve">Гипс (алебастр)   </t>
  </si>
  <si>
    <t>Уплотнитель 5мм*16мм*12м AVIORA</t>
  </si>
  <si>
    <t>302-089</t>
  </si>
  <si>
    <t>302-087</t>
  </si>
  <si>
    <t>302-088</t>
  </si>
  <si>
    <t xml:space="preserve">  Лента бордюрная для ванн и раковин  12,8мм * 3,35м, клейкая</t>
  </si>
  <si>
    <t>302-095</t>
  </si>
  <si>
    <t>20(1) рол.</t>
  </si>
  <si>
    <t>Резиновый уплотнитель Р-профиль 6м, белый AVIORA/30</t>
  </si>
  <si>
    <t>в индивид. упаковке</t>
  </si>
  <si>
    <t>302-079</t>
  </si>
  <si>
    <t>30(1)</t>
  </si>
  <si>
    <t>Резиновый уплотнитель D-профиль 6м, белый AVIORA/30</t>
  </si>
  <si>
    <t>302-080</t>
  </si>
  <si>
    <t>402-378</t>
  </si>
  <si>
    <t xml:space="preserve">Лента услиленная стекловолокном 15мм*50м AVIORA </t>
  </si>
  <si>
    <t xml:space="preserve">Лента услиленная стекловолокном 19мм*50м AVIORA </t>
  </si>
  <si>
    <t>для особо тежелых грузов</t>
  </si>
  <si>
    <t>25мм*10м для закр.зеркал (белая)</t>
  </si>
  <si>
    <t>72 (1)</t>
  </si>
  <si>
    <t>302-021</t>
  </si>
  <si>
    <t>особо прочное соединение</t>
  </si>
  <si>
    <t xml:space="preserve">       2. ЗАЩИТНЫЕ ПЛЕНКИ И СЕТКИ</t>
  </si>
  <si>
    <t>Стрейч – пленка  для упаковки поддонов (паллет) 450мм*300м (17мкм)</t>
  </si>
  <si>
    <t xml:space="preserve"> Укрытие п/э 20 кв.м, (4*5м) "AVIORA"</t>
  </si>
  <si>
    <t>Бумажная лента +РЕ полотно</t>
  </si>
  <si>
    <t xml:space="preserve">       1. ПЕРЧАТКИ и ГУБКИ</t>
  </si>
  <si>
    <t>SR-13 "PRO" Штукатурка "Короед" ( 2,5мм)</t>
  </si>
  <si>
    <t>Вес/Кол-во в упак.</t>
  </si>
  <si>
    <t>403-108</t>
  </si>
  <si>
    <t xml:space="preserve">SR-18 "PRO" Шпатлевка финишная супертонкая </t>
  </si>
  <si>
    <t>Р-23п Клей для напольной плитки "Монолит"</t>
  </si>
  <si>
    <t>Жидкое (натриевое) стекло "Монолит"</t>
  </si>
  <si>
    <t>Шпатлевка акриловая "Монолит"</t>
  </si>
  <si>
    <t>Мастика клеевая д/потолков "Монолит"</t>
  </si>
  <si>
    <r>
      <t xml:space="preserve">Р-42у </t>
    </r>
    <r>
      <rPr>
        <b/>
        <sz val="11"/>
        <rFont val="Verdana"/>
        <family val="2"/>
      </rPr>
      <t>Штукатурка</t>
    </r>
    <r>
      <rPr>
        <sz val="11"/>
        <rFont val="Verdana"/>
        <family val="2"/>
      </rPr>
      <t xml:space="preserve"> для внутренних работ</t>
    </r>
  </si>
  <si>
    <r>
      <t>Строительные материалы и сухие смеси</t>
    </r>
    <r>
      <rPr>
        <b/>
        <sz val="14"/>
        <rFont val="Tahoma"/>
        <family val="2"/>
      </rPr>
      <t>"Монолит"</t>
    </r>
    <r>
      <rPr>
        <sz val="14"/>
        <rFont val="Tahoma"/>
        <family val="2"/>
      </rPr>
      <t xml:space="preserve"> г.Екатеринбург</t>
    </r>
  </si>
  <si>
    <r>
      <t xml:space="preserve">Сухие строительные смеси </t>
    </r>
    <r>
      <rPr>
        <b/>
        <sz val="14"/>
        <rFont val="Tahoma"/>
        <family val="2"/>
      </rPr>
      <t>"PRO"</t>
    </r>
    <r>
      <rPr>
        <sz val="14"/>
        <rFont val="Tahoma"/>
        <family val="2"/>
      </rPr>
      <t xml:space="preserve"> г. Москва</t>
    </r>
  </si>
  <si>
    <t>Сухие строительные смеси "Гора Хрустальная"</t>
  </si>
  <si>
    <t>402-397</t>
  </si>
  <si>
    <t>15 мл, на блистер-карте</t>
  </si>
  <si>
    <r>
      <t xml:space="preserve">Мастика </t>
    </r>
    <r>
      <rPr>
        <b/>
        <sz val="12"/>
        <rFont val="Verdana"/>
        <family val="2"/>
      </rPr>
      <t>"Монолит</t>
    </r>
    <r>
      <rPr>
        <sz val="12"/>
        <rFont val="Verdana"/>
        <family val="2"/>
      </rPr>
      <t xml:space="preserve">" клеящая, </t>
    </r>
    <r>
      <rPr>
        <b/>
        <sz val="12"/>
        <rFont val="Verdana"/>
        <family val="2"/>
      </rPr>
      <t xml:space="preserve">Универсальная </t>
    </r>
    <r>
      <rPr>
        <sz val="12"/>
        <rFont val="Verdana"/>
        <family val="2"/>
      </rPr>
      <t xml:space="preserve">                                                                 для кафельной и керамической плитки</t>
    </r>
  </si>
  <si>
    <r>
      <t xml:space="preserve">Мастика </t>
    </r>
    <r>
      <rPr>
        <b/>
        <sz val="12"/>
        <rFont val="Verdana"/>
        <family val="2"/>
      </rPr>
      <t>"Монолит"</t>
    </r>
    <r>
      <rPr>
        <sz val="12"/>
        <rFont val="Verdana"/>
        <family val="2"/>
      </rPr>
      <t xml:space="preserve"> клеящая,</t>
    </r>
    <r>
      <rPr>
        <b/>
        <sz val="12"/>
        <rFont val="Verdana"/>
        <family val="2"/>
      </rPr>
      <t>Жаростойкая</t>
    </r>
    <r>
      <rPr>
        <sz val="12"/>
        <rFont val="Verdana"/>
        <family val="2"/>
      </rPr>
      <t xml:space="preserve">                                                                        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для кафельной и керамической плитки</t>
    </r>
  </si>
  <si>
    <r>
      <t>Р-23 Клей для плитки "ЛЮКС"  "Монолит"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 xml:space="preserve"> </t>
    </r>
  </si>
  <si>
    <t>Цемент марки ПЦ400-Д0-Н                                                              (со спецальными свойствами)</t>
  </si>
  <si>
    <t xml:space="preserve">SR-71 "PRO" Ровнитель (стяжка) для пола </t>
  </si>
  <si>
    <t>302-103</t>
  </si>
  <si>
    <t>40 (1) рол</t>
  </si>
  <si>
    <t>302-104</t>
  </si>
  <si>
    <t xml:space="preserve"> 10(1) рол.</t>
  </si>
  <si>
    <t>Цена</t>
  </si>
  <si>
    <t>1(100)</t>
  </si>
  <si>
    <t>Кисть макловица,  40*140мм</t>
  </si>
  <si>
    <t>1(50)</t>
  </si>
  <si>
    <t>натуральная щетина, деревянная ручка</t>
  </si>
  <si>
    <t>12(600)</t>
  </si>
  <si>
    <t>12 (480)</t>
  </si>
  <si>
    <t>12 (120)</t>
  </si>
  <si>
    <t>Кисти круглые MATRIX</t>
  </si>
  <si>
    <t>Кисти плоские MATRIX</t>
  </si>
  <si>
    <t>Кисть круглая №6 (30мм) / MATRIX</t>
  </si>
  <si>
    <t>Кисть круглая №8 35мм  MATRIX</t>
  </si>
  <si>
    <t>Кисть круглая №10 (40мм) / MATRIX</t>
  </si>
  <si>
    <t>Кисть круглая №12 (45мм)  MATRIX</t>
  </si>
  <si>
    <t>Кисть круглая №14 (50мм) / MATRIX</t>
  </si>
  <si>
    <t>Кисть круглая №16 (55мм)  MATRIX</t>
  </si>
  <si>
    <t xml:space="preserve">Москитная сетка 1,1*1,3м с крепежной лентой </t>
  </si>
  <si>
    <t xml:space="preserve">Москитная сетка 1,3*1,5м с крепежной лентой </t>
  </si>
  <si>
    <t>302-093</t>
  </si>
  <si>
    <t>302-094</t>
  </si>
  <si>
    <t>упак</t>
  </si>
  <si>
    <t>Валики, производство Россия</t>
  </si>
  <si>
    <t>ворс 12мм, D-55мм</t>
  </si>
  <si>
    <t>Валик из искусств.меха с ручкой, 200мм</t>
  </si>
  <si>
    <t>Валик из искусств.меха с ручкой, 250мм</t>
  </si>
  <si>
    <t>Валик из натур.меха с ручкой, 150мм</t>
  </si>
  <si>
    <t>Валик из натур.меха с ручкой, 100мм</t>
  </si>
  <si>
    <t>Валик из натур.меха с ручкой, 200мм</t>
  </si>
  <si>
    <t xml:space="preserve">Валик из натур.меха с ручкой, 250мм, </t>
  </si>
  <si>
    <t>ворс 18мм, D-55мм, полиэстр</t>
  </si>
  <si>
    <t xml:space="preserve"> ворс 18мм, D-55мм, полиэстр</t>
  </si>
  <si>
    <t>Валик "ПОРОЛОН" с ручкой, 100мм,</t>
  </si>
  <si>
    <t xml:space="preserve"> D-58мм</t>
  </si>
  <si>
    <t>Валик "ПОРОЛОН" с ручкой, 150мм</t>
  </si>
  <si>
    <t>Валик "ПОРОЛОН" с ручкой, 200мм</t>
  </si>
  <si>
    <t>Валик "ПОРОЛОН" с ручкой, 250мм</t>
  </si>
  <si>
    <t>Валик из искусств.меха с ручкой, 100мм</t>
  </si>
  <si>
    <t>1(80)</t>
  </si>
  <si>
    <t>1(60)</t>
  </si>
  <si>
    <t>1(70)</t>
  </si>
  <si>
    <t>1(40)</t>
  </si>
  <si>
    <t>1,4 кг /12</t>
  </si>
  <si>
    <t>до 20 тыс. руб.</t>
  </si>
  <si>
    <t>Марка</t>
  </si>
  <si>
    <t xml:space="preserve">Цена за лист, руб. </t>
  </si>
  <si>
    <r>
      <t>Цена за м</t>
    </r>
    <r>
      <rPr>
        <b/>
        <vertAlign val="superscript"/>
        <sz val="10"/>
        <rFont val="Verdana"/>
        <family val="2"/>
      </rPr>
      <t xml:space="preserve">3 </t>
    </r>
  </si>
  <si>
    <t xml:space="preserve">Пенопласт  25 мм </t>
  </si>
  <si>
    <t>ПСБ-С-15</t>
  </si>
  <si>
    <t>Пенопласт 30 мм</t>
  </si>
  <si>
    <t>Пенопласт 40 мм</t>
  </si>
  <si>
    <t>Пенопласт 50 мм</t>
  </si>
  <si>
    <t>Пенопласт 100 мм</t>
  </si>
  <si>
    <t>Пена монтажная</t>
  </si>
  <si>
    <t>750 мл</t>
  </si>
  <si>
    <t>Цена 2</t>
  </si>
  <si>
    <t>Цена 1</t>
  </si>
  <si>
    <t>от 20 тыс. руб.</t>
  </si>
  <si>
    <t>от 60 тыс. руб.</t>
  </si>
  <si>
    <t>5кг/ 4</t>
  </si>
  <si>
    <t>Клей для плитки  "Монолит -Универсал"</t>
  </si>
  <si>
    <t xml:space="preserve">Кисть макловица,  30*90мм, </t>
  </si>
  <si>
    <t>Кисть круглая №4 (25мм) / MATRIX</t>
  </si>
  <si>
    <t>12(720)</t>
  </si>
  <si>
    <t>Валик из искусств.меха с ручкой, 150 мм</t>
  </si>
  <si>
    <t>Цена от 20 тыс. руб.</t>
  </si>
  <si>
    <t>Цена до 20 тыс. руб.</t>
  </si>
  <si>
    <t>Мелко-оптовая цена</t>
  </si>
  <si>
    <t>Оптовая цена</t>
  </si>
  <si>
    <t>Базовая цена</t>
  </si>
  <si>
    <t>Шпатлевка масляно-клеевая "Монолит" (в п/э пакетах)</t>
  </si>
  <si>
    <t>Шпатлевка масляно-клеевая "Монолит" (в п/э ведрах)</t>
  </si>
  <si>
    <t>до 100 т.р.</t>
  </si>
  <si>
    <t>от 100 т.р.</t>
  </si>
  <si>
    <r>
      <t xml:space="preserve"> </t>
    </r>
    <r>
      <rPr>
        <sz val="11"/>
        <rFont val="Tahoma"/>
        <family val="2"/>
      </rPr>
      <t xml:space="preserve">Клей  </t>
    </r>
    <r>
      <rPr>
        <b/>
        <sz val="11"/>
        <rFont val="Tahoma"/>
        <family val="2"/>
      </rPr>
      <t>"Монолит-Строитель"</t>
    </r>
    <r>
      <rPr>
        <sz val="11"/>
        <rFont val="Tahoma"/>
        <family val="2"/>
      </rPr>
      <t xml:space="preserve"> (для кладки блоков и перегородок из ячеистого бетона, полистиролбетона)</t>
    </r>
  </si>
  <si>
    <r>
      <t xml:space="preserve"> Клей </t>
    </r>
    <r>
      <rPr>
        <b/>
        <sz val="11"/>
        <rFont val="Tahoma"/>
        <family val="2"/>
      </rPr>
      <t xml:space="preserve">"Монолит-Строитель"                                                          </t>
    </r>
    <r>
      <rPr>
        <sz val="11"/>
        <rFont val="Tahoma"/>
        <family val="2"/>
      </rPr>
      <t>с</t>
    </r>
    <r>
      <rPr>
        <b/>
        <sz val="11"/>
        <rFont val="Tahoma"/>
        <family val="2"/>
      </rPr>
      <t xml:space="preserve"> противоморозной добавкой до (-10 градусов)               </t>
    </r>
  </si>
  <si>
    <r>
      <t xml:space="preserve"> Клей </t>
    </r>
    <r>
      <rPr>
        <b/>
        <sz val="11"/>
        <rFont val="Tahoma"/>
        <family val="2"/>
      </rPr>
      <t xml:space="preserve">"Монолит-Строитель"                                                          </t>
    </r>
    <r>
      <rPr>
        <sz val="11"/>
        <rFont val="Tahoma"/>
        <family val="2"/>
      </rPr>
      <t>с</t>
    </r>
    <r>
      <rPr>
        <b/>
        <sz val="11"/>
        <rFont val="Tahoma"/>
        <family val="2"/>
      </rPr>
      <t xml:space="preserve"> противоморозной добавкой до (-15 градусов)               </t>
    </r>
  </si>
  <si>
    <t>Ровнитель для "теплых" полов  "Монолит"</t>
  </si>
  <si>
    <t>Ровнитель для пола (стяжка) "Монолит"</t>
  </si>
  <si>
    <r>
      <t xml:space="preserve">Р-41у </t>
    </r>
    <r>
      <rPr>
        <b/>
        <sz val="11"/>
        <rFont val="Verdana"/>
        <family val="2"/>
      </rPr>
      <t>Штукатурка</t>
    </r>
    <r>
      <rPr>
        <sz val="11"/>
        <rFont val="Verdana"/>
        <family val="2"/>
      </rPr>
      <t xml:space="preserve"> для наруж. и внутр. работ</t>
    </r>
  </si>
  <si>
    <r>
      <t xml:space="preserve"> Клей </t>
    </r>
    <r>
      <rPr>
        <b/>
        <sz val="11"/>
        <rFont val="Verdana"/>
        <family val="2"/>
      </rPr>
      <t>"Монолит-Гранит"</t>
    </r>
    <r>
      <rPr>
        <sz val="11"/>
        <rFont val="Verdana"/>
        <family val="2"/>
      </rPr>
      <t xml:space="preserve"> (для  природного камня и керамогранита)</t>
    </r>
  </si>
  <si>
    <t>Размеры</t>
  </si>
  <si>
    <t>Кол-во прутков</t>
  </si>
  <si>
    <t>Ячейка 50х50 мм, размеры 1500х500 мм</t>
  </si>
  <si>
    <t>Стальная</t>
  </si>
  <si>
    <t>6х18</t>
  </si>
  <si>
    <t>Ячейка 100х100 мм, размеры 1500х500 мм</t>
  </si>
  <si>
    <t>4х12</t>
  </si>
  <si>
    <t xml:space="preserve">Кладочная сетка </t>
  </si>
  <si>
    <t>Хар-ка товара</t>
  </si>
  <si>
    <t>Розница</t>
  </si>
  <si>
    <t>Опт</t>
  </si>
  <si>
    <t>25 (1) шт</t>
  </si>
  <si>
    <t xml:space="preserve">Москитная сетка дверная, с крепежной лентой </t>
  </si>
  <si>
    <t>302-004</t>
  </si>
  <si>
    <t>302-019(302-091)</t>
  </si>
  <si>
    <t>Лента ТПЛ 50мм*50м AVIORA серая (черная)</t>
  </si>
  <si>
    <t>SR-72 "PRO" Наливной пол самовыравнивающийся цементный</t>
  </si>
  <si>
    <t>SR-73 "PRO" Наливной пол "Профи" (гипсовый быстротвердеющий)</t>
  </si>
  <si>
    <t xml:space="preserve"> "CЕКУНДА" д/мягких пластиков </t>
  </si>
  <si>
    <t xml:space="preserve"> "CЕКУНДА" д/твердых пластиков </t>
  </si>
  <si>
    <t xml:space="preserve"> "CЕКУНДА" для стекла и хрусталя</t>
  </si>
  <si>
    <t xml:space="preserve"> "CЕКУНДА" для ткани</t>
  </si>
  <si>
    <t xml:space="preserve"> "CЕКУНДА" Обувной моментальный</t>
  </si>
  <si>
    <t>Универсальный клей-карандаш "СЕКУНДА" с расш. функц.возможнастями</t>
  </si>
  <si>
    <t xml:space="preserve"> "CЕКУНДА" Эпоксидный быстросхватывающийся пластилин</t>
  </si>
  <si>
    <t>25 мл, на блистер-карте</t>
  </si>
  <si>
    <t>Упаковка 10шт</t>
  </si>
  <si>
    <t>8гр, на блистер-карте</t>
  </si>
  <si>
    <t>50гр, на блистер-карте</t>
  </si>
  <si>
    <t>3гр, на блистер-карте</t>
  </si>
  <si>
    <t>403-173</t>
  </si>
  <si>
    <t>403-121</t>
  </si>
  <si>
    <t xml:space="preserve"> "СЕКУНДА"Эпоксидный сталной клей</t>
  </si>
  <si>
    <t>60 (2) шт</t>
  </si>
  <si>
    <t>403-042</t>
  </si>
  <si>
    <t>36 шт</t>
  </si>
  <si>
    <t>403-105</t>
  </si>
  <si>
    <t>96 шт</t>
  </si>
  <si>
    <t>403-171</t>
  </si>
  <si>
    <t>62 шт</t>
  </si>
  <si>
    <t>403-175</t>
  </si>
  <si>
    <t>403-172</t>
  </si>
  <si>
    <t xml:space="preserve"> "CЕКУНДА" Клей-замазка  для эмали с кисточкой, белый</t>
  </si>
  <si>
    <t>6 гр, на блистер-карте</t>
  </si>
  <si>
    <t xml:space="preserve"> "СЕКУНДА" 3 гр моментальный  клей-ГЕЛЬ</t>
  </si>
  <si>
    <t>403-111</t>
  </si>
  <si>
    <t>144 шт</t>
  </si>
  <si>
    <t>403-044</t>
  </si>
  <si>
    <t>403-039</t>
  </si>
  <si>
    <t>40 шт</t>
  </si>
  <si>
    <t xml:space="preserve"> "СЕКУНДА" Суперклей 3 гр моментальный  </t>
  </si>
  <si>
    <t xml:space="preserve"> "CЕКУНДА" Стержни клеевые уп. 10шт. </t>
  </si>
  <si>
    <t xml:space="preserve"> "СЕКУНДА" Холодная сварка для всех типов ПВХ</t>
  </si>
  <si>
    <t xml:space="preserve">300 гр/20 </t>
  </si>
  <si>
    <t>Клей обойный КМЦ  "Монолит" (в п/э пакетах)</t>
  </si>
  <si>
    <t>26 кг</t>
  </si>
  <si>
    <t xml:space="preserve"> Ремонтная смесь для  бетона (МБР-400)</t>
  </si>
  <si>
    <t>1,3 кг/12</t>
  </si>
  <si>
    <t>1,5 кг/12</t>
  </si>
  <si>
    <t>1 кг/12</t>
  </si>
  <si>
    <t>3 кг/4</t>
  </si>
  <si>
    <t>3 кг/10</t>
  </si>
  <si>
    <t>5 кг/5</t>
  </si>
  <si>
    <t xml:space="preserve">Кисти макловица </t>
  </si>
  <si>
    <r>
      <t xml:space="preserve">     3. Креппированная клейкая бумажная, малярная лента, (температура до 80</t>
    </r>
    <r>
      <rPr>
        <b/>
        <vertAlign val="superscript"/>
        <sz val="10"/>
        <rFont val="Times New Roman Cyr"/>
        <family val="1"/>
      </rPr>
      <t>0</t>
    </r>
    <r>
      <rPr>
        <b/>
        <sz val="10"/>
        <rFont val="Times New Roman Cyr"/>
        <family val="1"/>
      </rPr>
      <t>С)        "AVIORA"</t>
    </r>
  </si>
  <si>
    <t xml:space="preserve">        4. Двусторонние клейкие ленты типа «СКОТЧ» "AVIORA" </t>
  </si>
  <si>
    <t xml:space="preserve">      5. Двусторонние клейкие ленты на вспененной основе "AVIORA" </t>
  </si>
  <si>
    <t xml:space="preserve">       6. Специальные ленты "AVIORA" </t>
  </si>
  <si>
    <t xml:space="preserve">         7 Ленты углозащитные и углоформирующие "AVIORA" </t>
  </si>
  <si>
    <t xml:space="preserve">     9. Уплотнители "AVIORA" </t>
  </si>
  <si>
    <t xml:space="preserve">     8. Изолента "AVIORA" </t>
  </si>
  <si>
    <t xml:space="preserve">    10.  КЛЕЙ</t>
  </si>
  <si>
    <t xml:space="preserve"> "CЕКУНДА" Универсальный</t>
  </si>
  <si>
    <t>30мл, в коробочке</t>
  </si>
  <si>
    <t>72(12)шт</t>
  </si>
  <si>
    <r>
      <rPr>
        <sz val="12"/>
        <rFont val="Verdana"/>
        <family val="2"/>
      </rPr>
      <t xml:space="preserve">Клей </t>
    </r>
    <r>
      <rPr>
        <b/>
        <sz val="12"/>
        <rFont val="Verdana"/>
        <family val="2"/>
      </rPr>
      <t>"Монолит" "Усиленный"</t>
    </r>
    <r>
      <rPr>
        <sz val="12"/>
        <rFont val="Verdana"/>
        <family val="2"/>
      </rPr>
      <t xml:space="preserve"> (для всех видов керамической плитки и керамогранита)</t>
    </r>
  </si>
  <si>
    <t>Кладочная смесь для кирпича (летний)</t>
  </si>
  <si>
    <t>Кладочная смесь для кирпича (зимний -10 С)</t>
  </si>
  <si>
    <r>
      <rPr>
        <b/>
        <sz val="11"/>
        <color indexed="10"/>
        <rFont val="Verdana"/>
        <family val="2"/>
      </rPr>
      <t>Новинка!!!</t>
    </r>
    <r>
      <rPr>
        <b/>
        <sz val="11"/>
        <rFont val="Verdana"/>
        <family val="2"/>
      </rPr>
      <t xml:space="preserve"> Штукатурка</t>
    </r>
    <r>
      <rPr>
        <sz val="11"/>
        <rFont val="Verdana"/>
        <family val="2"/>
      </rPr>
      <t xml:space="preserve"> гидроизолирующая "Монолит"</t>
    </r>
  </si>
  <si>
    <r>
      <rPr>
        <b/>
        <sz val="11"/>
        <color indexed="10"/>
        <rFont val="Tahoma"/>
        <family val="2"/>
      </rPr>
      <t xml:space="preserve">Новинка!!! </t>
    </r>
    <r>
      <rPr>
        <sz val="11"/>
        <rFont val="Tahoma"/>
        <family val="2"/>
      </rPr>
      <t xml:space="preserve">Клей </t>
    </r>
    <r>
      <rPr>
        <b/>
        <sz val="11"/>
        <rFont val="Tahoma"/>
        <family val="2"/>
      </rPr>
      <t>Монолит "Монтаж"</t>
    </r>
    <r>
      <rPr>
        <sz val="11"/>
        <rFont val="Tahoma"/>
        <family val="2"/>
      </rPr>
      <t xml:space="preserve"> (для монтажа ГКЛ, ГВЛ, плит пенополистирола и бзальтового утеплителя)</t>
    </r>
  </si>
  <si>
    <t xml:space="preserve">Пена HETTER 65  проф, всесезонная </t>
  </si>
  <si>
    <t>Пена HETTER PRO  проф, всесезонная</t>
  </si>
  <si>
    <t>Пена HETTER монтажная бытовая, всесезонная</t>
  </si>
  <si>
    <t>Пена монтажная "TYTAN 65" проф, зимняя</t>
  </si>
  <si>
    <t>Пена монтажная "TYTAN" проф, зимняя</t>
  </si>
  <si>
    <t>Пена монтажная "TYTAN" бытовая, зимняя</t>
  </si>
  <si>
    <t xml:space="preserve">  Лента Фигурная  бордюрная для ванн и раковин   3,35м, клейкая</t>
  </si>
  <si>
    <t xml:space="preserve"> Нить для герметизации 20м </t>
  </si>
  <si>
    <t>10 л.</t>
  </si>
  <si>
    <t>Пенопласт</t>
  </si>
  <si>
    <t>размер ролика</t>
  </si>
  <si>
    <t>кол-во в</t>
  </si>
  <si>
    <t>товара</t>
  </si>
  <si>
    <t>мм/м</t>
  </si>
  <si>
    <t>коробке, шт</t>
  </si>
  <si>
    <t>Алюминиевая клейкая лента</t>
  </si>
  <si>
    <t>48х10</t>
  </si>
  <si>
    <t>48х25</t>
  </si>
  <si>
    <t>48х40</t>
  </si>
  <si>
    <t>48х50</t>
  </si>
  <si>
    <t xml:space="preserve">Металлизированная клейкая лента </t>
  </si>
  <si>
    <t>36х5</t>
  </si>
  <si>
    <t>36х10</t>
  </si>
  <si>
    <t>36х25</t>
  </si>
  <si>
    <t>48х5</t>
  </si>
  <si>
    <t>2-х сторонний на тканевой основе</t>
  </si>
  <si>
    <t>2-х сторонний на вспененной основе</t>
  </si>
  <si>
    <t>15х5</t>
  </si>
  <si>
    <t>19х5</t>
  </si>
  <si>
    <t>24х5</t>
  </si>
  <si>
    <t>15х10</t>
  </si>
  <si>
    <t>19х10</t>
  </si>
  <si>
    <t>24х10</t>
  </si>
  <si>
    <t>37х20</t>
  </si>
  <si>
    <t>37х30</t>
  </si>
  <si>
    <t>37х40</t>
  </si>
  <si>
    <t>37х50</t>
  </si>
  <si>
    <t>48х20</t>
  </si>
  <si>
    <t>48х30</t>
  </si>
  <si>
    <t>72х30</t>
  </si>
  <si>
    <t>72х50</t>
  </si>
  <si>
    <t>19х50</t>
  </si>
  <si>
    <t>30х50</t>
  </si>
  <si>
    <t>50х50</t>
  </si>
  <si>
    <t>40х50</t>
  </si>
  <si>
    <t>48х66</t>
  </si>
  <si>
    <t>Лента ТПЛ (скотч технический армированный)</t>
  </si>
  <si>
    <t>2-х сторонняя лента на вспененной основе</t>
  </si>
  <si>
    <t>2-х сторонняя лента на тканевой основе</t>
  </si>
  <si>
    <t>2-х сторонняя лента на полипропиленовой основе</t>
  </si>
  <si>
    <t>2-х сторонняя лента на бумажной основе</t>
  </si>
  <si>
    <t>Малярная лента (скотч)</t>
  </si>
  <si>
    <t>Упаковочная лента (скотч), прозрачная</t>
  </si>
  <si>
    <t>Упаковочная лента (скотч), цветная</t>
  </si>
  <si>
    <t>Менеджер отдела продаж Максим Тимченко (343) 20 20 626</t>
  </si>
  <si>
    <t>Кисть круглая №18 (60мм) / MATRIX</t>
  </si>
  <si>
    <t>Грунт глубокого проникновения "Монолит"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</si>
</sst>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0.0000"/>
    <numFmt numFmtId="172" formatCode="0.00000"/>
  </numFmts>
  <fonts count="9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color indexed="9"/>
      <name val="Times New Roman"/>
      <family val="1"/>
    </font>
    <font>
      <sz val="10"/>
      <name val="Garamond"/>
      <family val="1"/>
    </font>
    <font>
      <sz val="12"/>
      <name val="Arial Cyr"/>
      <family val="0"/>
    </font>
    <font>
      <sz val="10"/>
      <name val="Times New Roman Cyr"/>
      <family val="1"/>
    </font>
    <font>
      <sz val="8"/>
      <name val="Times New Roman Cyr"/>
      <family val="0"/>
    </font>
    <font>
      <b/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vertAlign val="superscript"/>
      <sz val="10"/>
      <name val="Times New Roman Cyr"/>
      <family val="1"/>
    </font>
    <font>
      <sz val="9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14"/>
      <name val="Arial Cyr"/>
      <family val="0"/>
    </font>
    <font>
      <sz val="7"/>
      <name val="Times New Roman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Helv"/>
      <family val="0"/>
    </font>
    <font>
      <sz val="12"/>
      <name val="Tahom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name val="Arial Cyr"/>
      <family val="0"/>
    </font>
    <font>
      <b/>
      <sz val="11"/>
      <name val="Arial Cyr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 Cyr"/>
      <family val="0"/>
    </font>
    <font>
      <sz val="10"/>
      <name val="Arial"/>
      <family val="2"/>
    </font>
    <font>
      <b/>
      <sz val="8"/>
      <name val="Times New Roman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vertAlign val="superscript"/>
      <sz val="10"/>
      <name val="Verdana"/>
      <family val="2"/>
    </font>
    <font>
      <b/>
      <sz val="12"/>
      <name val="Times New Roman"/>
      <family val="1"/>
    </font>
    <font>
      <sz val="14"/>
      <name val="Verdana"/>
      <family val="2"/>
    </font>
    <font>
      <sz val="6"/>
      <name val="Times New Roman Cyr"/>
      <family val="1"/>
    </font>
    <font>
      <b/>
      <sz val="12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12"/>
      <color indexed="8"/>
      <name val="Arial"/>
      <family val="0"/>
    </font>
    <font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21" fillId="0" borderId="0">
      <alignment/>
      <protection/>
    </xf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0" fontId="14" fillId="0" borderId="15" xfId="0" applyFont="1" applyBorder="1" applyAlignment="1">
      <alignment vertical="center"/>
    </xf>
    <xf numFmtId="0" fontId="7" fillId="34" borderId="2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0" xfId="54" applyFont="1">
      <alignment/>
      <protection/>
    </xf>
    <xf numFmtId="0" fontId="19" fillId="0" borderId="0" xfId="54" applyFont="1">
      <alignment/>
      <protection/>
    </xf>
    <xf numFmtId="2" fontId="12" fillId="0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6" fillId="0" borderId="0" xfId="54" applyFont="1" applyFill="1">
      <alignment/>
      <protection/>
    </xf>
    <xf numFmtId="0" fontId="24" fillId="0" borderId="0" xfId="54" applyFont="1" applyFill="1">
      <alignment/>
      <protection/>
    </xf>
    <xf numFmtId="0" fontId="32" fillId="0" borderId="0" xfId="54" applyFont="1">
      <alignment/>
      <protection/>
    </xf>
    <xf numFmtId="0" fontId="33" fillId="0" borderId="0" xfId="54" applyFont="1">
      <alignment/>
      <protection/>
    </xf>
    <xf numFmtId="0" fontId="25" fillId="0" borderId="0" xfId="54" applyFont="1">
      <alignment/>
      <protection/>
    </xf>
    <xf numFmtId="0" fontId="12" fillId="0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1" fillId="0" borderId="0" xfId="54" applyFont="1">
      <alignment/>
      <protection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49" fontId="31" fillId="0" borderId="26" xfId="54" applyNumberFormat="1" applyFont="1" applyBorder="1" applyAlignment="1">
      <alignment horizontal="center" vertical="center" wrapText="1"/>
      <protection/>
    </xf>
    <xf numFmtId="2" fontId="0" fillId="0" borderId="27" xfId="0" applyNumberFormat="1" applyBorder="1" applyAlignment="1">
      <alignment/>
    </xf>
    <xf numFmtId="0" fontId="4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38" fillId="0" borderId="15" xfId="0" applyFont="1" applyBorder="1" applyAlignment="1">
      <alignment horizontal="center" wrapText="1"/>
    </xf>
    <xf numFmtId="2" fontId="0" fillId="0" borderId="15" xfId="0" applyNumberForma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2" xfId="0" applyBorder="1" applyAlignment="1">
      <alignment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6" fillId="0" borderId="0" xfId="54" applyFont="1" applyAlignment="1">
      <alignment/>
      <protection/>
    </xf>
    <xf numFmtId="0" fontId="19" fillId="0" borderId="0" xfId="54" applyFont="1" applyAlignment="1">
      <alignment/>
      <protection/>
    </xf>
    <xf numFmtId="0" fontId="34" fillId="0" borderId="0" xfId="54" applyFont="1" applyBorder="1" applyAlignment="1">
      <alignment vertical="center" wrapText="1"/>
      <protection/>
    </xf>
    <xf numFmtId="0" fontId="45" fillId="0" borderId="0" xfId="54" applyFont="1" applyBorder="1" applyAlignment="1">
      <alignment wrapText="1"/>
      <protection/>
    </xf>
    <xf numFmtId="2" fontId="27" fillId="0" borderId="0" xfId="54" applyNumberFormat="1" applyFont="1" applyFill="1" applyBorder="1" applyAlignment="1">
      <alignment horizontal="center" vertical="center" wrapText="1"/>
      <protection/>
    </xf>
    <xf numFmtId="2" fontId="27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/>
      <protection/>
    </xf>
    <xf numFmtId="0" fontId="19" fillId="0" borderId="0" xfId="54" applyFont="1" applyFill="1" applyAlignment="1">
      <alignment/>
      <protection/>
    </xf>
    <xf numFmtId="0" fontId="0" fillId="0" borderId="0" xfId="0" applyBorder="1" applyAlignment="1">
      <alignment/>
    </xf>
    <xf numFmtId="0" fontId="6" fillId="0" borderId="0" xfId="54" applyFont="1" applyBorder="1">
      <alignment/>
      <protection/>
    </xf>
    <xf numFmtId="0" fontId="8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/>
    </xf>
    <xf numFmtId="0" fontId="26" fillId="0" borderId="0" xfId="54" applyFont="1" applyBorder="1" applyAlignment="1">
      <alignment horizontal="center" vertical="center" wrapText="1"/>
      <protection/>
    </xf>
    <xf numFmtId="0" fontId="26" fillId="0" borderId="0" xfId="54" applyFont="1" applyBorder="1" applyAlignment="1">
      <alignment horizontal="left" vertical="center" wrapText="1"/>
      <protection/>
    </xf>
    <xf numFmtId="0" fontId="26" fillId="0" borderId="15" xfId="54" applyFont="1" applyBorder="1" applyAlignment="1">
      <alignment horizontal="left" vertical="center" wrapText="1"/>
      <protection/>
    </xf>
    <xf numFmtId="0" fontId="26" fillId="0" borderId="33" xfId="54" applyFont="1" applyBorder="1" applyAlignment="1">
      <alignment horizontal="center" vertical="center" wrapText="1"/>
      <protection/>
    </xf>
    <xf numFmtId="0" fontId="26" fillId="0" borderId="34" xfId="54" applyFont="1" applyBorder="1" applyAlignment="1">
      <alignment horizontal="center" vertical="center" wrapText="1"/>
      <protection/>
    </xf>
    <xf numFmtId="0" fontId="26" fillId="0" borderId="35" xfId="54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left" vertical="center" wrapText="1"/>
      <protection/>
    </xf>
    <xf numFmtId="0" fontId="26" fillId="0" borderId="13" xfId="54" applyFont="1" applyBorder="1" applyAlignment="1">
      <alignment horizontal="left" vertical="center" wrapText="1"/>
      <protection/>
    </xf>
    <xf numFmtId="0" fontId="26" fillId="0" borderId="36" xfId="54" applyFont="1" applyBorder="1" applyAlignment="1">
      <alignment horizontal="left" vertical="center" wrapText="1"/>
      <protection/>
    </xf>
    <xf numFmtId="0" fontId="26" fillId="0" borderId="37" xfId="54" applyFont="1" applyBorder="1" applyAlignment="1">
      <alignment horizontal="left" vertical="center" wrapText="1"/>
      <protection/>
    </xf>
    <xf numFmtId="0" fontId="26" fillId="0" borderId="38" xfId="54" applyFont="1" applyBorder="1" applyAlignment="1">
      <alignment horizontal="left" vertical="center" wrapText="1"/>
      <protection/>
    </xf>
    <xf numFmtId="0" fontId="29" fillId="0" borderId="15" xfId="54" applyFont="1" applyBorder="1" applyAlignment="1">
      <alignment horizontal="center" vertical="center" wrapText="1"/>
      <protection/>
    </xf>
    <xf numFmtId="2" fontId="27" fillId="0" borderId="15" xfId="54" applyNumberFormat="1" applyFont="1" applyBorder="1" applyAlignment="1">
      <alignment horizontal="center" vertical="center" wrapText="1"/>
      <protection/>
    </xf>
    <xf numFmtId="0" fontId="26" fillId="0" borderId="33" xfId="54" applyFont="1" applyBorder="1" applyAlignment="1">
      <alignment horizontal="left" vertical="center" wrapText="1"/>
      <protection/>
    </xf>
    <xf numFmtId="0" fontId="29" fillId="0" borderId="34" xfId="54" applyFont="1" applyBorder="1" applyAlignment="1">
      <alignment horizontal="center" vertical="center" wrapText="1"/>
      <protection/>
    </xf>
    <xf numFmtId="2" fontId="27" fillId="0" borderId="35" xfId="54" applyNumberFormat="1" applyFont="1" applyBorder="1" applyAlignment="1">
      <alignment horizontal="center" vertical="center" wrapText="1"/>
      <protection/>
    </xf>
    <xf numFmtId="2" fontId="27" fillId="0" borderId="13" xfId="54" applyNumberFormat="1" applyFont="1" applyBorder="1" applyAlignment="1">
      <alignment horizontal="center" vertical="center" wrapText="1"/>
      <protection/>
    </xf>
    <xf numFmtId="0" fontId="29" fillId="0" borderId="37" xfId="54" applyFont="1" applyBorder="1" applyAlignment="1">
      <alignment horizontal="center" vertical="center" wrapText="1"/>
      <protection/>
    </xf>
    <xf numFmtId="2" fontId="27" fillId="0" borderId="38" xfId="54" applyNumberFormat="1" applyFont="1" applyBorder="1" applyAlignment="1">
      <alignment horizontal="center" vertical="center" wrapText="1"/>
      <protection/>
    </xf>
    <xf numFmtId="0" fontId="29" fillId="0" borderId="15" xfId="54" applyFont="1" applyFill="1" applyBorder="1" applyAlignment="1">
      <alignment horizontal="center" vertical="center" wrapText="1"/>
      <protection/>
    </xf>
    <xf numFmtId="49" fontId="28" fillId="0" borderId="33" xfId="54" applyNumberFormat="1" applyFont="1" applyBorder="1" applyAlignment="1">
      <alignment horizontal="center" vertical="center" wrapText="1"/>
      <protection/>
    </xf>
    <xf numFmtId="0" fontId="29" fillId="0" borderId="35" xfId="54" applyFont="1" applyFill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center" vertical="center" wrapText="1"/>
      <protection/>
    </xf>
    <xf numFmtId="0" fontId="26" fillId="0" borderId="36" xfId="54" applyFont="1" applyBorder="1" applyAlignment="1">
      <alignment horizontal="center" vertical="center" wrapText="1"/>
      <protection/>
    </xf>
    <xf numFmtId="2" fontId="27" fillId="0" borderId="37" xfId="54" applyNumberFormat="1" applyFont="1" applyBorder="1" applyAlignment="1">
      <alignment horizontal="center" vertical="center" wrapText="1"/>
      <protection/>
    </xf>
    <xf numFmtId="0" fontId="29" fillId="0" borderId="15" xfId="54" applyFont="1" applyFill="1" applyBorder="1" applyAlignment="1">
      <alignment horizontal="center" vertical="center"/>
      <protection/>
    </xf>
    <xf numFmtId="2" fontId="27" fillId="0" borderId="15" xfId="54" applyNumberFormat="1" applyFont="1" applyFill="1" applyBorder="1" applyAlignment="1">
      <alignment horizontal="center" vertical="center"/>
      <protection/>
    </xf>
    <xf numFmtId="2" fontId="27" fillId="0" borderId="15" xfId="54" applyNumberFormat="1" applyFont="1" applyFill="1" applyBorder="1" applyAlignment="1">
      <alignment horizontal="center" vertical="center" wrapText="1"/>
      <protection/>
    </xf>
    <xf numFmtId="0" fontId="26" fillId="0" borderId="33" xfId="54" applyFont="1" applyFill="1" applyBorder="1" applyAlignment="1">
      <alignment horizontal="left" vertical="center"/>
      <protection/>
    </xf>
    <xf numFmtId="0" fontId="29" fillId="0" borderId="34" xfId="54" applyFont="1" applyFill="1" applyBorder="1" applyAlignment="1">
      <alignment horizontal="center" vertical="center"/>
      <protection/>
    </xf>
    <xf numFmtId="2" fontId="27" fillId="0" borderId="35" xfId="54" applyNumberFormat="1" applyFont="1" applyFill="1" applyBorder="1" applyAlignment="1">
      <alignment horizontal="center" vertical="center"/>
      <protection/>
    </xf>
    <xf numFmtId="0" fontId="26" fillId="0" borderId="14" xfId="54" applyFont="1" applyFill="1" applyBorder="1" applyAlignment="1">
      <alignment horizontal="left" vertical="center"/>
      <protection/>
    </xf>
    <xf numFmtId="2" fontId="27" fillId="0" borderId="13" xfId="54" applyNumberFormat="1" applyFont="1" applyFill="1" applyBorder="1" applyAlignment="1">
      <alignment horizontal="center" vertical="center"/>
      <protection/>
    </xf>
    <xf numFmtId="0" fontId="26" fillId="0" borderId="36" xfId="54" applyFont="1" applyFill="1" applyBorder="1" applyAlignment="1">
      <alignment vertical="center" wrapText="1"/>
      <protection/>
    </xf>
    <xf numFmtId="0" fontId="29" fillId="0" borderId="37" xfId="54" applyFont="1" applyFill="1" applyBorder="1" applyAlignment="1">
      <alignment horizontal="center" vertical="center" wrapText="1"/>
      <protection/>
    </xf>
    <xf numFmtId="2" fontId="27" fillId="0" borderId="38" xfId="54" applyNumberFormat="1" applyFont="1" applyFill="1" applyBorder="1" applyAlignment="1">
      <alignment horizontal="center" vertical="center" wrapText="1"/>
      <protection/>
    </xf>
    <xf numFmtId="43" fontId="27" fillId="0" borderId="15" xfId="63" applyFont="1" applyFill="1" applyBorder="1" applyAlignment="1">
      <alignment vertical="center" wrapText="1"/>
    </xf>
    <xf numFmtId="0" fontId="26" fillId="0" borderId="14" xfId="54" applyFont="1" applyFill="1" applyBorder="1" applyAlignment="1">
      <alignment vertical="center" wrapText="1"/>
      <protection/>
    </xf>
    <xf numFmtId="2" fontId="27" fillId="0" borderId="13" xfId="54" applyNumberFormat="1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left" vertical="center" wrapText="1"/>
      <protection/>
    </xf>
    <xf numFmtId="0" fontId="36" fillId="0" borderId="14" xfId="54" applyFont="1" applyFill="1" applyBorder="1" applyAlignment="1">
      <alignment horizontal="left" vertical="center" wrapText="1"/>
      <protection/>
    </xf>
    <xf numFmtId="0" fontId="26" fillId="0" borderId="36" xfId="54" applyFont="1" applyFill="1" applyBorder="1" applyAlignment="1">
      <alignment horizontal="left" vertical="center" wrapText="1"/>
      <protection/>
    </xf>
    <xf numFmtId="43" fontId="27" fillId="0" borderId="37" xfId="63" applyFont="1" applyFill="1" applyBorder="1" applyAlignment="1">
      <alignment vertical="center" wrapText="1"/>
    </xf>
    <xf numFmtId="2" fontId="27" fillId="0" borderId="37" xfId="54" applyNumberFormat="1" applyFont="1" applyFill="1" applyBorder="1" applyAlignment="1">
      <alignment horizontal="center" vertical="center" wrapText="1"/>
      <protection/>
    </xf>
    <xf numFmtId="0" fontId="29" fillId="0" borderId="34" xfId="54" applyFont="1" applyFill="1" applyBorder="1" applyAlignment="1">
      <alignment horizontal="center" vertical="center" wrapText="1"/>
      <protection/>
    </xf>
    <xf numFmtId="43" fontId="27" fillId="0" borderId="34" xfId="63" applyFont="1" applyFill="1" applyBorder="1" applyAlignment="1">
      <alignment vertical="center" wrapText="1"/>
    </xf>
    <xf numFmtId="2" fontId="27" fillId="0" borderId="34" xfId="54" applyNumberFormat="1" applyFont="1" applyFill="1" applyBorder="1" applyAlignment="1">
      <alignment horizontal="center" vertical="center" wrapText="1"/>
      <protection/>
    </xf>
    <xf numFmtId="2" fontId="27" fillId="33" borderId="35" xfId="54" applyNumberFormat="1" applyFont="1" applyFill="1" applyBorder="1" applyAlignment="1">
      <alignment horizontal="center" vertical="center" wrapText="1"/>
      <protection/>
    </xf>
    <xf numFmtId="2" fontId="27" fillId="33" borderId="13" xfId="54" applyNumberFormat="1" applyFont="1" applyFill="1" applyBorder="1" applyAlignment="1">
      <alignment horizontal="center" vertical="center" wrapText="1"/>
      <protection/>
    </xf>
    <xf numFmtId="2" fontId="27" fillId="33" borderId="38" xfId="54" applyNumberFormat="1" applyFont="1" applyFill="1" applyBorder="1" applyAlignment="1">
      <alignment horizontal="center" vertical="center" wrapText="1"/>
      <protection/>
    </xf>
    <xf numFmtId="0" fontId="29" fillId="0" borderId="15" xfId="54" applyFont="1" applyFill="1" applyBorder="1" applyAlignment="1">
      <alignment horizontal="center"/>
      <protection/>
    </xf>
    <xf numFmtId="49" fontId="30" fillId="0" borderId="34" xfId="54" applyNumberFormat="1" applyFont="1" applyFill="1" applyBorder="1" applyAlignment="1">
      <alignment horizontal="center" vertical="center" wrapText="1"/>
      <protection/>
    </xf>
    <xf numFmtId="49" fontId="30" fillId="33" borderId="35" xfId="54" applyNumberFormat="1" applyFont="1" applyFill="1" applyBorder="1" applyAlignment="1">
      <alignment horizontal="center" vertical="center" wrapText="1"/>
      <protection/>
    </xf>
    <xf numFmtId="0" fontId="49" fillId="0" borderId="14" xfId="54" applyFont="1" applyFill="1" applyBorder="1" applyAlignment="1">
      <alignment horizontal="left" vertical="center" wrapText="1"/>
      <protection/>
    </xf>
    <xf numFmtId="0" fontId="28" fillId="0" borderId="14" xfId="54" applyFont="1" applyFill="1" applyBorder="1" applyAlignment="1">
      <alignment vertical="center" wrapText="1"/>
      <protection/>
    </xf>
    <xf numFmtId="0" fontId="30" fillId="0" borderId="37" xfId="54" applyFont="1" applyFill="1" applyBorder="1" applyAlignment="1">
      <alignment horizontal="center" vertical="center" wrapText="1"/>
      <protection/>
    </xf>
    <xf numFmtId="49" fontId="30" fillId="0" borderId="33" xfId="54" applyNumberFormat="1" applyFont="1" applyFill="1" applyBorder="1" applyAlignment="1">
      <alignment horizontal="center" vertical="center" wrapText="1"/>
      <protection/>
    </xf>
    <xf numFmtId="0" fontId="52" fillId="0" borderId="0" xfId="54" applyFont="1" applyBorder="1" applyAlignment="1">
      <alignment horizontal="center" wrapText="1"/>
      <protection/>
    </xf>
    <xf numFmtId="0" fontId="26" fillId="0" borderId="33" xfId="54" applyFont="1" applyFill="1" applyBorder="1" applyAlignment="1">
      <alignment vertical="center" wrapText="1"/>
      <protection/>
    </xf>
    <xf numFmtId="2" fontId="27" fillId="0" borderId="35" xfId="54" applyNumberFormat="1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4" fontId="8" fillId="34" borderId="3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4" fontId="8" fillId="34" borderId="40" xfId="0" applyNumberFormat="1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wrapText="1"/>
    </xf>
    <xf numFmtId="0" fontId="9" fillId="34" borderId="33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0" fontId="9" fillId="34" borderId="35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" fontId="7" fillId="0" borderId="34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46" fillId="0" borderId="37" xfId="0" applyNumberFormat="1" applyFont="1" applyFill="1" applyBorder="1" applyAlignment="1">
      <alignment horizontal="center" vertical="center"/>
    </xf>
    <xf numFmtId="4" fontId="46" fillId="0" borderId="38" xfId="0" applyNumberFormat="1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/>
    </xf>
    <xf numFmtId="0" fontId="53" fillId="35" borderId="41" xfId="0" applyFont="1" applyFill="1" applyBorder="1" applyAlignment="1">
      <alignment horizontal="center"/>
    </xf>
    <xf numFmtId="0" fontId="54" fillId="36" borderId="42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55" fillId="36" borderId="4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37" borderId="42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4" fillId="37" borderId="42" xfId="0" applyFont="1" applyFill="1" applyBorder="1" applyAlignment="1">
      <alignment horizontal="center" wrapText="1"/>
    </xf>
    <xf numFmtId="0" fontId="54" fillId="37" borderId="42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47" fillId="38" borderId="0" xfId="54" applyFont="1" applyFill="1">
      <alignment/>
      <protection/>
    </xf>
    <xf numFmtId="0" fontId="19" fillId="38" borderId="0" xfId="54" applyFont="1" applyFill="1">
      <alignment/>
      <protection/>
    </xf>
    <xf numFmtId="49" fontId="30" fillId="0" borderId="35" xfId="54" applyNumberFormat="1" applyFont="1" applyFill="1" applyBorder="1" applyAlignment="1">
      <alignment horizontal="center" vertical="center" wrapText="1"/>
      <protection/>
    </xf>
    <xf numFmtId="0" fontId="49" fillId="38" borderId="14" xfId="54" applyFont="1" applyFill="1" applyBorder="1" applyAlignment="1">
      <alignment horizontal="left" vertical="center" wrapText="1"/>
      <protection/>
    </xf>
    <xf numFmtId="0" fontId="29" fillId="38" borderId="15" xfId="54" applyFont="1" applyFill="1" applyBorder="1" applyAlignment="1">
      <alignment horizontal="center" vertical="center" wrapText="1"/>
      <protection/>
    </xf>
    <xf numFmtId="43" fontId="27" fillId="38" borderId="15" xfId="63" applyFont="1" applyFill="1" applyBorder="1" applyAlignment="1">
      <alignment vertical="center" wrapText="1"/>
    </xf>
    <xf numFmtId="2" fontId="27" fillId="38" borderId="15" xfId="54" applyNumberFormat="1" applyFont="1" applyFill="1" applyBorder="1" applyAlignment="1">
      <alignment horizontal="center" vertical="center" wrapText="1"/>
      <protection/>
    </xf>
    <xf numFmtId="2" fontId="27" fillId="38" borderId="13" xfId="54" applyNumberFormat="1" applyFont="1" applyFill="1" applyBorder="1" applyAlignment="1">
      <alignment horizontal="center" vertical="center" wrapText="1"/>
      <protection/>
    </xf>
    <xf numFmtId="0" fontId="48" fillId="38" borderId="14" xfId="54" applyFont="1" applyFill="1" applyBorder="1" applyAlignment="1">
      <alignment horizontal="left" vertical="center" wrapText="1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36" fillId="0" borderId="14" xfId="54" applyFont="1" applyFill="1" applyBorder="1" applyAlignment="1">
      <alignment horizontal="left" vertical="center" wrapText="1"/>
      <protection/>
    </xf>
    <xf numFmtId="0" fontId="26" fillId="0" borderId="14" xfId="54" applyFont="1" applyFill="1" applyBorder="1" applyAlignment="1">
      <alignment vertical="center" wrapText="1"/>
      <protection/>
    </xf>
    <xf numFmtId="0" fontId="26" fillId="0" borderId="14" xfId="54" applyFont="1" applyFill="1" applyBorder="1" applyAlignment="1">
      <alignment horizontal="left" vertical="center" wrapText="1"/>
      <protection/>
    </xf>
    <xf numFmtId="0" fontId="37" fillId="0" borderId="14" xfId="54" applyFont="1" applyFill="1" applyBorder="1" applyAlignment="1">
      <alignment horizontal="left" vertical="center" wrapText="1"/>
      <protection/>
    </xf>
    <xf numFmtId="0" fontId="52" fillId="0" borderId="0" xfId="54" applyFont="1" applyBorder="1" applyAlignment="1">
      <alignment horizontal="center" wrapText="1"/>
      <protection/>
    </xf>
    <xf numFmtId="0" fontId="26" fillId="0" borderId="33" xfId="54" applyFont="1" applyFill="1" applyBorder="1" applyAlignment="1">
      <alignment horizontal="left" vertical="center" wrapText="1"/>
      <protection/>
    </xf>
    <xf numFmtId="0" fontId="44" fillId="0" borderId="15" xfId="54" applyFont="1" applyBorder="1" applyAlignment="1">
      <alignment horizontal="center" vertical="center" wrapText="1"/>
      <protection/>
    </xf>
    <xf numFmtId="0" fontId="44" fillId="0" borderId="37" xfId="54" applyFont="1" applyBorder="1" applyAlignment="1">
      <alignment horizontal="center" vertical="center" wrapText="1"/>
      <protection/>
    </xf>
    <xf numFmtId="1" fontId="44" fillId="0" borderId="13" xfId="54" applyNumberFormat="1" applyFont="1" applyFill="1" applyBorder="1" applyAlignment="1">
      <alignment horizontal="center" vertical="center" wrapText="1"/>
      <protection/>
    </xf>
    <xf numFmtId="1" fontId="44" fillId="0" borderId="38" xfId="54" applyNumberFormat="1" applyFont="1" applyFill="1" applyBorder="1" applyAlignment="1">
      <alignment horizontal="center" vertical="center" wrapText="1"/>
      <protection/>
    </xf>
    <xf numFmtId="0" fontId="53" fillId="35" borderId="2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5" fillId="37" borderId="2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left"/>
    </xf>
    <xf numFmtId="0" fontId="42" fillId="0" borderId="44" xfId="0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42" fillId="0" borderId="32" xfId="0" applyFont="1" applyFill="1" applyBorder="1" applyAlignment="1">
      <alignment horizontal="left"/>
    </xf>
    <xf numFmtId="0" fontId="42" fillId="0" borderId="44" xfId="0" applyFont="1" applyFill="1" applyBorder="1" applyAlignment="1">
      <alignment horizontal="left"/>
    </xf>
    <xf numFmtId="0" fontId="42" fillId="0" borderId="45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/>
    </xf>
    <xf numFmtId="0" fontId="42" fillId="34" borderId="44" xfId="0" applyFont="1" applyFill="1" applyBorder="1" applyAlignment="1">
      <alignment horizontal="center"/>
    </xf>
    <xf numFmtId="0" fontId="42" fillId="34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left" vertical="top" wrapText="1"/>
    </xf>
    <xf numFmtId="0" fontId="0" fillId="0" borderId="48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42" fillId="0" borderId="49" xfId="0" applyFont="1" applyBorder="1" applyAlignment="1">
      <alignment horizontal="center"/>
    </xf>
    <xf numFmtId="0" fontId="42" fillId="0" borderId="28" xfId="0" applyFont="1" applyBorder="1" applyAlignment="1">
      <alignment horizontal="center"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айс 01.06.2008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 val="0"/>
        <i/>
      </font>
      <fill>
        <patternFill>
          <bgColor indexed="44"/>
        </patternFill>
      </fill>
    </dxf>
    <dxf>
      <font>
        <b val="0"/>
        <i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190500</xdr:rowOff>
    </xdr:from>
    <xdr:to>
      <xdr:col>4</xdr:col>
      <xdr:colOff>590550</xdr:colOff>
      <xdr:row>2</xdr:row>
      <xdr:rowOff>295275</xdr:rowOff>
    </xdr:to>
    <xdr:pic>
      <xdr:nvPicPr>
        <xdr:cNvPr id="1" name="Picture 1" descr="blank_shapk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7210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" name="Line 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" name="Line 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6" name="Line 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" name="Line 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Line 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9" name="Line 1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" name="Line 1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" name="Line 1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" name="Line 1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3" name="Line 1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" name="Line 1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8" name="Line 1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9" name="Line 2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0" name="Line 2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" name="Line 2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" name="Line 2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3" name="Line 2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" name="Line 2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" name="Line 2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6" name="Line 2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" name="Line 2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8" name="Line 2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9" name="Line 3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0" name="Line 3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" name="Line 3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" name="Line 3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3" name="Line 3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" name="Line 3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" name="Line 3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6" name="Line 3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7" name="Line 3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" name="Line 3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9" name="Line 4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0" name="Line 4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1" name="Line 4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2" name="Line 4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" name="Line 4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4" name="Line 4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5" name="Line 4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6" name="Line 4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7" name="Line 4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" name="Line 4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9" name="Line 5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0" name="Line 5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1" name="Line 5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2" name="Line 5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" name="Line 5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4" name="Line 5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5" name="Line 5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6" name="Line 5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7" name="Line 5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8" name="Line 5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9" name="Line 6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60" name="Line 6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61" name="Line 6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2" name="Line 6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3" name="Line 64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4" name="Line 6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5" name="Line 6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6" name="Line 6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7" name="Line 6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8" name="Line 69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9" name="Line 7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0" name="Line 7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1" name="Line 7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2" name="Line 7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73" name="Line 7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4" name="Line 7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5" name="Line 7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6" name="Line 7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7" name="Line 7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78" name="Line 7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9" name="Line 8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0" name="Line 8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1" name="Line 8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2" name="Line 8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3" name="Line 84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4" name="Line 8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5" name="Line 8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6" name="Line 8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7" name="Line 8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8" name="Line 89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9" name="Line 9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0" name="Line 9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1" name="Line 9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2" name="Line 9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3" name="Line 9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4" name="Line 9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5" name="Line 9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6" name="Line 9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7" name="Line 9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8" name="Line 9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9" name="Line 10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0" name="Line 10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1" name="Line 10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2" name="Line 104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3" name="Line 105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4" name="Line 10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5" name="Line 10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6" name="Line 10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7" name="Line 109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8" name="Line 110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09" name="Line 11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0" name="Line 11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1" name="Line 11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4229100</xdr:colOff>
      <xdr:row>2</xdr:row>
      <xdr:rowOff>57150</xdr:rowOff>
    </xdr:from>
    <xdr:to>
      <xdr:col>4</xdr:col>
      <xdr:colOff>619125</xdr:colOff>
      <xdr:row>2</xdr:row>
      <xdr:rowOff>323850</xdr:rowOff>
    </xdr:to>
    <xdr:sp>
      <xdr:nvSpPr>
        <xdr:cNvPr id="112" name="Text Box 114"/>
        <xdr:cNvSpPr txBox="1">
          <a:spLocks noChangeArrowheads="1"/>
        </xdr:cNvSpPr>
      </xdr:nvSpPr>
      <xdr:spPr>
        <a:xfrm>
          <a:off x="4229100" y="7810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Цены действуют с 01 марта 2013 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3" name="Line 11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14" name="Line 11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5" name="Line 11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6" name="Line 11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7" name="Line 119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18" name="Line 12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19" name="Line 12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0" name="Line 12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1" name="Line 12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2" name="Line 124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23" name="Line 12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24" name="Line 12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5" name="Line 12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6" name="Line 12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7" name="Line 129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28" name="Line 13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29" name="Line 13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0" name="Line 13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1" name="Line 13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2" name="Line 134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3" name="Line 13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34" name="Line 13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5" name="Line 13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6" name="Line 13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7" name="Line 139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38" name="Line 14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39" name="Line 14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0" name="Line 14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1" name="Line 14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2" name="Line 144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3" name="Line 14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44" name="Line 14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5" name="Line 14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6" name="Line 14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7" name="Line 149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8" name="Line 15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49" name="Line 15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0" name="Line 15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1" name="Line 15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2" name="Line 154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3" name="Line 15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54" name="Line 15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5" name="Line 15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6" name="Line 15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7" name="Line 159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58" name="Line 16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59" name="Line 16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60" name="Line 16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61" name="Line 16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62" name="Line 164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63" name="Line 16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64" name="Line 166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65" name="Line 16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66" name="Line 16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67" name="Line 169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68" name="Line 17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69" name="Line 171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0" name="Line 17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1" name="Line 17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2" name="Line 174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3" name="Line 17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74" name="Line 17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5" name="Line 17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6" name="Line 17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7" name="Line 179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78" name="Line 18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79" name="Line 18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0" name="Line 18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1" name="Line 18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2" name="Line 184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3" name="Line 18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84" name="Line 186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5" name="Line 18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6" name="Line 18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7" name="Line 189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8" name="Line 19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89" name="Line 191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0" name="Line 19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1" name="Line 19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2" name="Line 194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3" name="Line 19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94" name="Line 196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5" name="Line 19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6" name="Line 19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7" name="Line 199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98" name="Line 20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99" name="Line 201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00" name="Line 20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01" name="Line 20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02" name="Line 204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4000500</xdr:colOff>
      <xdr:row>0</xdr:row>
      <xdr:rowOff>19050</xdr:rowOff>
    </xdr:from>
    <xdr:to>
      <xdr:col>4</xdr:col>
      <xdr:colOff>742950</xdr:colOff>
      <xdr:row>1</xdr:row>
      <xdr:rowOff>76200</xdr:rowOff>
    </xdr:to>
    <xdr:sp>
      <xdr:nvSpPr>
        <xdr:cNvPr id="203" name="Text Box 205"/>
        <xdr:cNvSpPr txBox="1">
          <a:spLocks noChangeArrowheads="1"/>
        </xdr:cNvSpPr>
      </xdr:nvSpPr>
      <xdr:spPr>
        <a:xfrm>
          <a:off x="4000500" y="19050"/>
          <a:ext cx="3524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620137, г.Екатеринбург, ул.Шефская, 2а-11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(343) 368-76-17, 368-76-60, 368-76-09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td-monolit@mail.ru  www.td-monolit.com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04" name="Line 20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05" name="Line 20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06" name="Line 21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07" name="Line 21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08" name="Line 21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09" name="Line 21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10" name="Line 21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1" name="Line 21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2" name="Line 21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3" name="Line 21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4" name="Line 21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15" name="Line 21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6" name="Line 22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7" name="Line 22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8" name="Line 22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19" name="Line 22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20" name="Line 22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21" name="Line 22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22" name="Line 22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23" name="Line 22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4" name="Line 22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25" name="Line 22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26" name="Line 23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27" name="Line 23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28" name="Line 23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9" name="Line 23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30" name="Line 23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1" name="Line 23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2" name="Line 23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3" name="Line 23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4" name="Line 23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35" name="Line 23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6" name="Line 24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7" name="Line 24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8" name="Line 24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39" name="Line 24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40" name="Line 24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1" name="Line 24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2" name="Line 24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3" name="Line 24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4" name="Line 24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45" name="Line 24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6" name="Line 25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7" name="Line 25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8" name="Line 25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9" name="Line 25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50" name="Line 25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1" name="Line 25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2" name="Line 25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3" name="Line 25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4" name="Line 25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55" name="Line 25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6" name="Line 26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7" name="Line 26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8" name="Line 26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59" name="Line 26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60" name="Line 26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61" name="Line 26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62" name="Line 26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63" name="Line 26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64" name="Line 26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65" name="Line 269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66" name="Line 27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67" name="Line 27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68" name="Line 27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69" name="Line 27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0" name="Line 274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1" name="Line 27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2" name="Line 27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3" name="Line 27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4" name="Line 27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75" name="Line 27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6" name="Line 28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7" name="Line 28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8" name="Line 28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9" name="Line 28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80" name="Line 28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1" name="Line 28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2" name="Line 28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3" name="Line 28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4" name="Line 28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85" name="Line 289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6" name="Line 29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7" name="Line 29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8" name="Line 29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89" name="Line 29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0" name="Line 294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1" name="Line 29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2" name="Line 29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3" name="Line 29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4" name="Line 29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95" name="Line 29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6" name="Line 30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7" name="Line 30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8" name="Line 30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99" name="Line 30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00" name="Line 30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01" name="Line 30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02" name="Line 30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03" name="Line 30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04" name="Line 30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05" name="Line 30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06" name="Line 31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07" name="Line 31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08" name="Line 31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09" name="Line 31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10" name="Line 31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1" name="Line 31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2" name="Line 31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3" name="Line 31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4" name="Line 31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15" name="Line 31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6" name="Line 32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7" name="Line 32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8" name="Line 32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19" name="Line 32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20" name="Line 32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1" name="Line 32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2" name="Line 32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3" name="Line 32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4" name="Line 32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25" name="Line 32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6" name="Line 33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7" name="Line 33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28" name="Line 33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9" name="Line 33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30" name="Line 33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1" name="Line 33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2" name="Line 33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3" name="Line 33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4" name="Line 33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35" name="Line 33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6" name="Line 34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7" name="Line 34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8" name="Line 34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39" name="Line 34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40" name="Line 34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1" name="Line 34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2" name="Line 34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3" name="Line 34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4" name="Line 34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45" name="Line 34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6" name="Line 35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7" name="Line 35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48" name="Line 35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9" name="Line 35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50" name="Line 35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1" name="Line 35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2" name="Line 35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3" name="Line 35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4" name="Line 358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55" name="Line 35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6" name="Line 360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7" name="Line 361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8" name="Line 362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59" name="Line 363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60" name="Line 36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61" name="Line 365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62" name="Line 366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63" name="Line 367"/>
        <xdr:cNvSpPr>
          <a:spLocks/>
        </xdr:cNvSpPr>
      </xdr:nvSpPr>
      <xdr:spPr>
        <a:xfrm>
          <a:off x="5343525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64" name="Line 36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65" name="Line 369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66" name="Line 37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67" name="Line 37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68" name="Line 37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69" name="Line 37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70" name="Line 374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1" name="Line 37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2" name="Line 37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3" name="Line 37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4" name="Line 37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75" name="Line 37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6" name="Line 38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7" name="Line 38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8" name="Line 38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79" name="Line 38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0" name="Line 38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1" name="Line 38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2" name="Line 38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3" name="Line 38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4" name="Line 38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85" name="Line 389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6" name="Line 39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7" name="Line 39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8" name="Line 39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9" name="Line 39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90" name="Line 394"/>
        <xdr:cNvSpPr>
          <a:spLocks/>
        </xdr:cNvSpPr>
      </xdr:nvSpPr>
      <xdr:spPr>
        <a:xfrm>
          <a:off x="53435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1" name="Line 39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2" name="Line 39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3" name="Line 39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4" name="Line 398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5" name="Line 399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6" name="Line 400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7" name="Line 401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8" name="Line 402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9" name="Line 403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0" name="Line 404"/>
        <xdr:cNvSpPr>
          <a:spLocks/>
        </xdr:cNvSpPr>
      </xdr:nvSpPr>
      <xdr:spPr>
        <a:xfrm>
          <a:off x="534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01" name="Line 405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02" name="Line 406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03" name="Line 407"/>
        <xdr:cNvSpPr>
          <a:spLocks/>
        </xdr:cNvSpPr>
      </xdr:nvSpPr>
      <xdr:spPr>
        <a:xfrm>
          <a:off x="53435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04" name="Line 4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05" name="Line 40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6" name="Line 41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7" name="Line 41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08" name="Line 41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09" name="Line 4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10" name="Line 41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1" name="Line 41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2" name="Line 41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3" name="Line 41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4" name="Line 41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15" name="Line 41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6" name="Line 42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7" name="Line 42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8" name="Line 42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9" name="Line 42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20" name="Line 42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1" name="Line 42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2" name="Line 42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3" name="Line 42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24" name="Line 4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25" name="Line 42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6" name="Line 43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7" name="Line 43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28" name="Line 43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29" name="Line 4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0" name="Line 43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1" name="Line 43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2" name="Line 43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3" name="Line 43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4" name="Line 43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35" name="Line 43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6" name="Line 44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7" name="Line 44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8" name="Line 44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39" name="Line 44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40" name="Line 44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1" name="Line 44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2" name="Line 44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3" name="Line 44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44" name="Line 4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45" name="Line 44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6" name="Line 45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7" name="Line 45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48" name="Line 45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49" name="Line 4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0" name="Line 45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1" name="Line 45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2" name="Line 45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3" name="Line 45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4" name="Line 45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5" name="Line 45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6" name="Line 46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7" name="Line 46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8" name="Line 46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59" name="Line 46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60" name="Line 46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61" name="Line 46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62" name="Line 46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63" name="Line 46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4" name="Line 4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65" name="Line 46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6" name="Line 4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7" name="Line 4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8" name="Line 4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69" name="Line 4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70" name="Line 47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1" name="Line 4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2" name="Line 4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3" name="Line 4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4" name="Line 4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75" name="Line 47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6" name="Line 4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7" name="Line 4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8" name="Line 4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79" name="Line 4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80" name="Line 48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1" name="Line 4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2" name="Line 4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3" name="Line 4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4" name="Line 4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85" name="Line 48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6" name="Line 4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7" name="Line 4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8" name="Line 4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9" name="Line 4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90" name="Line 49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1" name="Line 4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2" name="Line 4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3" name="Line 4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4" name="Line 4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95" name="Line 49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6" name="Line 5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7" name="Line 5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8" name="Line 5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99" name="Line 5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00" name="Line 50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1" name="Line 5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2" name="Line 5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3" name="Line 5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4" name="Line 5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05" name="Line 50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06" name="Line 51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07" name="Line 51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08" name="Line 51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09" name="Line 5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10" name="Line 51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1" name="Line 51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2" name="Line 51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3" name="Line 51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4" name="Line 51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15" name="Line 51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6" name="Line 52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7" name="Line 52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8" name="Line 52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19" name="Line 52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20" name="Line 52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1" name="Line 52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2" name="Line 52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3" name="Line 52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24" name="Line 5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25" name="Line 52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6" name="Line 53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7" name="Line 53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28" name="Line 53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29" name="Line 5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30" name="Line 53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1" name="Line 53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2" name="Line 53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3" name="Line 53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4" name="Line 53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35" name="Line 53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6" name="Line 54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7" name="Line 54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8" name="Line 54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9" name="Line 54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40" name="Line 54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1" name="Line 54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2" name="Line 54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3" name="Line 54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44" name="Line 5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45" name="Line 54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6" name="Line 55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7" name="Line 55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8" name="Line 55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49" name="Line 5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50" name="Line 55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1" name="Line 55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2" name="Line 55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3" name="Line 55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4" name="Line 55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55" name="Line 55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6" name="Line 56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7" name="Line 56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8" name="Line 56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9" name="Line 56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60" name="Line 56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61" name="Line 56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62" name="Line 56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63" name="Line 56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4" name="Line 5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65" name="Line 56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6" name="Line 5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7" name="Line 5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8" name="Line 5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69" name="Line 5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70" name="Line 57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1" name="Line 5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2" name="Line 5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3" name="Line 5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4" name="Line 5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75" name="Line 57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6" name="Line 5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7" name="Line 5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8" name="Line 5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79" name="Line 5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80" name="Line 58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1" name="Line 5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2" name="Line 5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3" name="Line 5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4" name="Line 5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85" name="Line 58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6" name="Line 5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7" name="Line 5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8" name="Line 5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89" name="Line 5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90" name="Line 59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1" name="Line 5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2" name="Line 5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3" name="Line 5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4" name="Line 5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595" name="Line 59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6" name="Line 6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7" name="Line 6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8" name="Line 6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99" name="Line 6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00" name="Line 60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1" name="Line 6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2" name="Line 6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3" name="Line 6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4" name="Line 6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05" name="Line 60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6" name="Line 61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7" name="Line 61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08" name="Line 61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09" name="Line 6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10" name="Line 61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1" name="Line 61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2" name="Line 61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3" name="Line 61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4" name="Line 61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15" name="Line 61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6" name="Line 62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7" name="Line 62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8" name="Line 62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19" name="Line 62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20" name="Line 62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1" name="Line 62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2" name="Line 62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3" name="Line 62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24" name="Line 6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25" name="Line 62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6" name="Line 63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7" name="Line 63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28" name="Line 63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29" name="Line 6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30" name="Line 63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1" name="Line 63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2" name="Line 63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3" name="Line 63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4" name="Line 63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35" name="Line 63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6" name="Line 64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7" name="Line 64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8" name="Line 64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39" name="Line 64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40" name="Line 64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1" name="Line 64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2" name="Line 64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3" name="Line 64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44" name="Line 6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45" name="Line 64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6" name="Line 65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7" name="Line 65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48" name="Line 65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49" name="Line 6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50" name="Line 65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1" name="Line 65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2" name="Line 65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3" name="Line 65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4" name="Line 65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55" name="Line 65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6" name="Line 66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7" name="Line 66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8" name="Line 66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59" name="Line 66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60" name="Line 66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1" name="Line 66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2" name="Line 66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663" name="Line 66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64" name="Line 6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65" name="Line 66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66" name="Line 6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67" name="Line 6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68" name="Line 6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69" name="Line 6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70" name="Line 67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1" name="Line 6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2" name="Line 6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3" name="Line 6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4" name="Line 6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75" name="Line 67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6" name="Line 6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7" name="Line 6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8" name="Line 6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79" name="Line 6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80" name="Line 68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1" name="Line 6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2" name="Line 6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3" name="Line 6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4" name="Line 6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85" name="Line 68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6" name="Line 6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7" name="Line 6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8" name="Line 6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89" name="Line 6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690" name="Line 69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1" name="Line 6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2" name="Line 6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3" name="Line 6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4" name="Line 6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95" name="Line 69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6" name="Line 7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7" name="Line 7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8" name="Line 7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699" name="Line 7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00" name="Line 70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01" name="Line 7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02" name="Line 7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03" name="Line 7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04" name="Line 7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05" name="Line 70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06" name="Line 71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07" name="Line 71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08" name="Line 71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09" name="Line 7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10" name="Line 71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1" name="Line 71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2" name="Line 71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3" name="Line 71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4" name="Line 71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15" name="Line 71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6" name="Line 72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7" name="Line 72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8" name="Line 72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19" name="Line 72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20" name="Line 72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1" name="Line 72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2" name="Line 72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3" name="Line 72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24" name="Line 7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25" name="Line 72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6" name="Line 73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7" name="Line 73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28" name="Line 73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29" name="Line 7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30" name="Line 73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1" name="Line 73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2" name="Line 73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3" name="Line 73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4" name="Line 73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35" name="Line 73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6" name="Line 74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7" name="Line 74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8" name="Line 74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39" name="Line 74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40" name="Line 74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1" name="Line 74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2" name="Line 74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3" name="Line 74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44" name="Line 7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45" name="Line 74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6" name="Line 75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7" name="Line 75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48" name="Line 75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49" name="Line 7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50" name="Line 75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1" name="Line 75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2" name="Line 75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3" name="Line 75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4" name="Line 758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55" name="Line 75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6" name="Line 760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7" name="Line 761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8" name="Line 762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59" name="Line 763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60" name="Line 76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61" name="Line 765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62" name="Line 766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63" name="Line 767"/>
        <xdr:cNvSpPr>
          <a:spLocks/>
        </xdr:cNvSpPr>
      </xdr:nvSpPr>
      <xdr:spPr>
        <a:xfrm>
          <a:off x="760095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64" name="Line 7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65" name="Line 76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66" name="Line 7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67" name="Line 7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68" name="Line 7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69" name="Line 7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70" name="Line 77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1" name="Line 7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2" name="Line 7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3" name="Line 7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4" name="Line 7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75" name="Line 77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6" name="Line 7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7" name="Line 7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8" name="Line 7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79" name="Line 7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80" name="Line 78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1" name="Line 7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2" name="Line 7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3" name="Line 7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4" name="Line 7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85" name="Line 789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6" name="Line 7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7" name="Line 7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8" name="Line 7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89" name="Line 7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790" name="Line 794"/>
        <xdr:cNvSpPr>
          <a:spLocks/>
        </xdr:cNvSpPr>
      </xdr:nvSpPr>
      <xdr:spPr>
        <a:xfrm>
          <a:off x="760095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1" name="Line 7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2" name="Line 7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3" name="Line 7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4" name="Line 7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95" name="Line 79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6" name="Line 8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7" name="Line 8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8" name="Line 8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99" name="Line 8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00" name="Line 80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1" name="Line 8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2" name="Line 8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3" name="Line 8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4" name="Line 8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05" name="Line 80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06" name="Line 81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07" name="Line 81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08" name="Line 81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9" name="Line 8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10" name="Line 81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1" name="Line 81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2" name="Line 81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3" name="Line 81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4" name="Line 81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15" name="Line 81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6" name="Line 82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7" name="Line 82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8" name="Line 82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19" name="Line 82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20" name="Line 82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21" name="Line 82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22" name="Line 82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23" name="Line 82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24" name="Line 8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25" name="Line 82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26" name="Line 83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27" name="Line 83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28" name="Line 83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29" name="Line 8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30" name="Line 83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1" name="Line 83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2" name="Line 83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3" name="Line 83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4" name="Line 83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35" name="Line 83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6" name="Line 84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7" name="Line 84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8" name="Line 84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39" name="Line 84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40" name="Line 84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41" name="Line 84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42" name="Line 84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43" name="Line 84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44" name="Line 8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45" name="Line 84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46" name="Line 85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47" name="Line 85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48" name="Line 85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49" name="Line 8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50" name="Line 85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1" name="Line 85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2" name="Line 85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3" name="Line 85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4" name="Line 85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55" name="Line 85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6" name="Line 86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7" name="Line 86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8" name="Line 86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59" name="Line 86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60" name="Line 86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61" name="Line 86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62" name="Line 86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63" name="Line 86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64" name="Line 8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865" name="Line 86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66" name="Line 8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67" name="Line 8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68" name="Line 8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69" name="Line 8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870" name="Line 87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1" name="Line 8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2" name="Line 8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3" name="Line 8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4" name="Line 8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75" name="Line 87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6" name="Line 8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7" name="Line 8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8" name="Line 8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79" name="Line 8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80" name="Line 88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1" name="Line 8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2" name="Line 8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3" name="Line 8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4" name="Line 8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885" name="Line 88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6" name="Line 8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7" name="Line 8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8" name="Line 8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89" name="Line 8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890" name="Line 89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1" name="Line 8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2" name="Line 8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3" name="Line 8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4" name="Line 8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95" name="Line 89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6" name="Line 9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7" name="Line 9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8" name="Line 9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99" name="Line 9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00" name="Line 90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01" name="Line 9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02" name="Line 9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03" name="Line 9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04" name="Line 9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05" name="Line 90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06" name="Line 91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07" name="Line 91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08" name="Line 91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09" name="Line 9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10" name="Line 91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1" name="Line 91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2" name="Line 91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3" name="Line 91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4" name="Line 91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15" name="Line 91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6" name="Line 92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7" name="Line 92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8" name="Line 92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19" name="Line 92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20" name="Line 92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21" name="Line 92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22" name="Line 92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23" name="Line 92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24" name="Line 9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25" name="Line 92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26" name="Line 93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27" name="Line 93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28" name="Line 93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29" name="Line 9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30" name="Line 93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1" name="Line 93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2" name="Line 93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3" name="Line 93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4" name="Line 93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35" name="Line 93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6" name="Line 94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7" name="Line 94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8" name="Line 94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39" name="Line 94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40" name="Line 94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41" name="Line 94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42" name="Line 94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43" name="Line 94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44" name="Line 9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45" name="Line 94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46" name="Line 95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47" name="Line 95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48" name="Line 95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49" name="Line 9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50" name="Line 95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1" name="Line 95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2" name="Line 95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3" name="Line 95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4" name="Line 95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55" name="Line 95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6" name="Line 96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7" name="Line 96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8" name="Line 96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59" name="Line 96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0" name="Line 96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61" name="Line 96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62" name="Line 96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63" name="Line 96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64" name="Line 9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965" name="Line 96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66" name="Line 9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67" name="Line 9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68" name="Line 9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69" name="Line 9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970" name="Line 97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1" name="Line 9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2" name="Line 9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3" name="Line 9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4" name="Line 9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75" name="Line 97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6" name="Line 9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7" name="Line 9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8" name="Line 9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79" name="Line 9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80" name="Line 98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1" name="Line 9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2" name="Line 9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3" name="Line 9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4" name="Line 9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985" name="Line 98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6" name="Line 9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7" name="Line 9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8" name="Line 9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89" name="Line 9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990" name="Line 99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1" name="Line 9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2" name="Line 9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3" name="Line 9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4" name="Line 9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95" name="Line 99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6" name="Line 10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7" name="Line 10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8" name="Line 10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999" name="Line 10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00" name="Line 100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01" name="Line 10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02" name="Line 10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03" name="Line 10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04" name="Line 10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05" name="Line 100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06" name="Line 101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07" name="Line 101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08" name="Line 101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09" name="Line 10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10" name="Line 101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1" name="Line 101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2" name="Line 101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3" name="Line 101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4" name="Line 101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15" name="Line 101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6" name="Line 102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7" name="Line 102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8" name="Line 102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19" name="Line 102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20" name="Line 102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21" name="Line 102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22" name="Line 102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23" name="Line 102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24" name="Line 10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25" name="Line 102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26" name="Line 103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27" name="Line 103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28" name="Line 103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29" name="Line 10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30" name="Line 103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1" name="Line 103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2" name="Line 103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3" name="Line 103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4" name="Line 103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35" name="Line 103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6" name="Line 104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7" name="Line 104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8" name="Line 104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39" name="Line 104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40" name="Line 104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41" name="Line 104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42" name="Line 104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43" name="Line 104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44" name="Line 10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45" name="Line 104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46" name="Line 105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47" name="Line 105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48" name="Line 105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49" name="Line 10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50" name="Line 105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1" name="Line 105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2" name="Line 105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3" name="Line 105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4" name="Line 105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55" name="Line 105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6" name="Line 106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7" name="Line 106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8" name="Line 106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59" name="Line 106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60" name="Line 106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61" name="Line 106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62" name="Line 106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63" name="Line 106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64" name="Line 10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065" name="Line 106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66" name="Line 10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67" name="Line 10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68" name="Line 10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69" name="Line 10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070" name="Line 107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1" name="Line 10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2" name="Line 10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3" name="Line 10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4" name="Line 10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75" name="Line 107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6" name="Line 10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7" name="Line 10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8" name="Line 10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79" name="Line 10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80" name="Line 108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1" name="Line 10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2" name="Line 10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3" name="Line 10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4" name="Line 10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085" name="Line 108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6" name="Line 10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7" name="Line 10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8" name="Line 10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89" name="Line 10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090" name="Line 109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1" name="Line 10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2" name="Line 10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3" name="Line 10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4" name="Line 10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95" name="Line 109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6" name="Line 11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7" name="Line 11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8" name="Line 11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099" name="Line 11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00" name="Line 110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01" name="Line 11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02" name="Line 11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03" name="Line 11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04" name="Line 110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05" name="Line 110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06" name="Line 111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07" name="Line 111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08" name="Line 111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09" name="Line 111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10" name="Line 111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1" name="Line 111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2" name="Line 111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3" name="Line 111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4" name="Line 111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15" name="Line 111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6" name="Line 112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7" name="Line 112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8" name="Line 112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19" name="Line 112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20" name="Line 112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21" name="Line 112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22" name="Line 112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23" name="Line 112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24" name="Line 112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25" name="Line 112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26" name="Line 113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27" name="Line 113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28" name="Line 113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29" name="Line 113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30" name="Line 113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1" name="Line 113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2" name="Line 113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3" name="Line 113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4" name="Line 113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35" name="Line 113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6" name="Line 114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7" name="Line 114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8" name="Line 114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39" name="Line 114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40" name="Line 114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41" name="Line 114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42" name="Line 114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43" name="Line 114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44" name="Line 114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45" name="Line 114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46" name="Line 115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47" name="Line 115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48" name="Line 115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49" name="Line 115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50" name="Line 115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1" name="Line 115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2" name="Line 115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3" name="Line 115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4" name="Line 1158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55" name="Line 115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6" name="Line 1160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7" name="Line 1161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8" name="Line 1162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59" name="Line 1163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60" name="Line 116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61" name="Line 1165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62" name="Line 1166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63" name="Line 1167"/>
        <xdr:cNvSpPr>
          <a:spLocks/>
        </xdr:cNvSpPr>
      </xdr:nvSpPr>
      <xdr:spPr>
        <a:xfrm>
          <a:off x="76009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64" name="Line 116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165" name="Line 116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66" name="Line 117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67" name="Line 117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68" name="Line 117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69" name="Line 117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170" name="Line 117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1" name="Line 117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2" name="Line 117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3" name="Line 117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4" name="Line 117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75" name="Line 117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6" name="Line 118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7" name="Line 118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8" name="Line 118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79" name="Line 118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80" name="Line 118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1" name="Line 118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2" name="Line 118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3" name="Line 118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4" name="Line 118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185" name="Line 1189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6" name="Line 119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7" name="Line 119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8" name="Line 119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89" name="Line 119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190" name="Line 1194"/>
        <xdr:cNvSpPr>
          <a:spLocks/>
        </xdr:cNvSpPr>
      </xdr:nvSpPr>
      <xdr:spPr>
        <a:xfrm>
          <a:off x="7600950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1" name="Line 119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2" name="Line 119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3" name="Line 119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4" name="Line 1198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195" name="Line 1199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6" name="Line 1200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7" name="Line 1201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8" name="Line 1202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199" name="Line 1203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0" name="Line 1204"/>
        <xdr:cNvSpPr>
          <a:spLocks/>
        </xdr:cNvSpPr>
      </xdr:nvSpPr>
      <xdr:spPr>
        <a:xfrm>
          <a:off x="760095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201" name="Line 1205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202" name="Line 1206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203" name="Line 1207"/>
        <xdr:cNvSpPr>
          <a:spLocks/>
        </xdr:cNvSpPr>
      </xdr:nvSpPr>
      <xdr:spPr>
        <a:xfrm>
          <a:off x="76009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04" name="Line 120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05" name="Line 120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6" name="Line 121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121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121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09" name="Line 121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0" name="Line 121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121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121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121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121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5" name="Line 121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6" name="Line 122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7" name="Line 122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8" name="Line 122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9" name="Line 122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122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21" name="Line 122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22" name="Line 122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23" name="Line 122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24" name="Line 122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122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26" name="Line 123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27" name="Line 123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28" name="Line 123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29" name="Line 123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123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1" name="Line 123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2" name="Line 123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3" name="Line 123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4" name="Line 123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123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6" name="Line 124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7" name="Line 124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8" name="Line 124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39" name="Line 124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124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41" name="Line 124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42" name="Line 124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43" name="Line 124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44" name="Line 124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124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46" name="Line 125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47" name="Line 125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48" name="Line 125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49" name="Line 125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125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1" name="Line 125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2" name="Line 125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3" name="Line 125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4" name="Line 125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125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6" name="Line 126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7" name="Line 126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8" name="Line 126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59" name="Line 126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26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61" name="Line 126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62" name="Line 126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63" name="Line 126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64" name="Line 126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265" name="Line 126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66" name="Line 127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67" name="Line 127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68" name="Line 127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69" name="Line 127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270" name="Line 127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1" name="Line 127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2" name="Line 127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3" name="Line 127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4" name="Line 127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75" name="Line 127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6" name="Line 128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7" name="Line 128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8" name="Line 128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79" name="Line 128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80" name="Line 128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1" name="Line 128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2" name="Line 128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3" name="Line 128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4" name="Line 128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285" name="Line 128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6" name="Line 129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7" name="Line 129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8" name="Line 129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89" name="Line 129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290" name="Line 129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1" name="Line 129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2" name="Line 129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3" name="Line 129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4" name="Line 129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95" name="Line 129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6" name="Line 130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7" name="Line 130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8" name="Line 130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99" name="Line 130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00" name="Line 130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01" name="Line 130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02" name="Line 130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03" name="Line 130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04" name="Line 130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05" name="Line 130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06" name="Line 131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07" name="Line 131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08" name="Line 131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09" name="Line 131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10" name="Line 131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1" name="Line 131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2" name="Line 131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3" name="Line 131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4" name="Line 131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15" name="Line 131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6" name="Line 132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7" name="Line 132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8" name="Line 132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19" name="Line 132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20" name="Line 132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21" name="Line 132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22" name="Line 132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23" name="Line 132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24" name="Line 132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25" name="Line 132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26" name="Line 133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27" name="Line 133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28" name="Line 133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29" name="Line 133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30" name="Line 133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1" name="Line 133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2" name="Line 133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3" name="Line 133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4" name="Line 133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35" name="Line 133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6" name="Line 134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7" name="Line 134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8" name="Line 134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39" name="Line 134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0" name="Line 134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41" name="Line 134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42" name="Line 134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43" name="Line 134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44" name="Line 134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45" name="Line 134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46" name="Line 135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47" name="Line 135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48" name="Line 135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49" name="Line 135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0" name="Line 135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1" name="Line 135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2" name="Line 135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3" name="Line 135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4" name="Line 135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55" name="Line 135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6" name="Line 136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7" name="Line 136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8" name="Line 136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59" name="Line 136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60" name="Line 136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61" name="Line 136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62" name="Line 136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63" name="Line 136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64" name="Line 136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365" name="Line 136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66" name="Line 137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67" name="Line 137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68" name="Line 137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69" name="Line 137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370" name="Line 137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1" name="Line 137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2" name="Line 137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3" name="Line 137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4" name="Line 137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75" name="Line 137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6" name="Line 138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7" name="Line 138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8" name="Line 138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79" name="Line 138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80" name="Line 138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1" name="Line 138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2" name="Line 138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3" name="Line 138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4" name="Line 138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385" name="Line 138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6" name="Line 139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7" name="Line 139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8" name="Line 139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89" name="Line 139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390" name="Line 139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1" name="Line 139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2" name="Line 139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3" name="Line 139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4" name="Line 139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395" name="Line 139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6" name="Line 140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7" name="Line 140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8" name="Line 140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9" name="Line 140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0" name="Line 140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01" name="Line 140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02" name="Line 140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03" name="Line 140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04" name="Line 140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05" name="Line 140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06" name="Line 141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07" name="Line 141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08" name="Line 141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09" name="Line 141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0" name="Line 141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1" name="Line 141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2" name="Line 141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3" name="Line 141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4" name="Line 141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15" name="Line 141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6" name="Line 142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7" name="Line 142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8" name="Line 142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19" name="Line 142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0" name="Line 142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21" name="Line 142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22" name="Line 142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23" name="Line 142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24" name="Line 142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25" name="Line 142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26" name="Line 143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27" name="Line 143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28" name="Line 143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29" name="Line 143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30" name="Line 143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1" name="Line 143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2" name="Line 143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3" name="Line 143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4" name="Line 143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35" name="Line 143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6" name="Line 144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7" name="Line 144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8" name="Line 144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39" name="Line 144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40" name="Line 144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1" name="Line 144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2" name="Line 144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3" name="Line 144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44" name="Line 144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45" name="Line 144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6" name="Line 145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145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145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49" name="Line 145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0" name="Line 145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145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145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145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145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5" name="Line 145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6" name="Line 146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7" name="Line 146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8" name="Line 146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9" name="Line 146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146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61" name="Line 146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62" name="Line 146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63" name="Line 146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64" name="Line 146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65" name="Line 146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66" name="Line 147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67" name="Line 147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68" name="Line 147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69" name="Line 147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70" name="Line 147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1" name="Line 147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2" name="Line 147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3" name="Line 147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4" name="Line 147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147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6" name="Line 148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7" name="Line 148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8" name="Line 148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79" name="Line 148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148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1" name="Line 148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2" name="Line 148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3" name="Line 148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4" name="Line 148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85" name="Line 148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6" name="Line 149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7" name="Line 149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8" name="Line 149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89" name="Line 149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490" name="Line 149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1" name="Line 149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2" name="Line 149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3" name="Line 149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4" name="Line 149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149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6" name="Line 150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7" name="Line 150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8" name="Line 150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99" name="Line 150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50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01" name="Line 150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02" name="Line 150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03" name="Line 150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04" name="Line 150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5" name="Line 150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06" name="Line 151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07" name="Line 151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08" name="Line 151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09" name="Line 151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10" name="Line 151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1" name="Line 151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2" name="Line 151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3" name="Line 151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4" name="Line 151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15" name="Line 151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6" name="Line 152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7" name="Line 152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8" name="Line 152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19" name="Line 152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20" name="Line 152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21" name="Line 152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22" name="Line 152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23" name="Line 152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24" name="Line 152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25" name="Line 152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26" name="Line 153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27" name="Line 153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28" name="Line 153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29" name="Line 153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30" name="Line 153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1" name="Line 153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2" name="Line 153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3" name="Line 153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4" name="Line 153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35" name="Line 153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6" name="Line 154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7" name="Line 154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8" name="Line 154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39" name="Line 154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40" name="Line 154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41" name="Line 154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42" name="Line 154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43" name="Line 154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44" name="Line 154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45" name="Line 154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46" name="Line 155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47" name="Line 155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48" name="Line 155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49" name="Line 155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50" name="Line 155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1" name="Line 155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2" name="Line 155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3" name="Line 155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4" name="Line 1558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55" name="Line 155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6" name="Line 1560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7" name="Line 1561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8" name="Line 1562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59" name="Line 1563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60" name="Line 156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61" name="Line 1565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62" name="Line 1566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63" name="Line 1567"/>
        <xdr:cNvSpPr>
          <a:spLocks/>
        </xdr:cNvSpPr>
      </xdr:nvSpPr>
      <xdr:spPr>
        <a:xfrm>
          <a:off x="760095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64" name="Line 156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565" name="Line 156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66" name="Line 157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67" name="Line 157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68" name="Line 157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69" name="Line 157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570" name="Line 157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1" name="Line 157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2" name="Line 157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3" name="Line 157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4" name="Line 157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75" name="Line 157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6" name="Line 158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7" name="Line 158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8" name="Line 158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79" name="Line 158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80" name="Line 158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1" name="Line 158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2" name="Line 158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3" name="Line 158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4" name="Line 158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585" name="Line 1589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6" name="Line 159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7" name="Line 159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8" name="Line 159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89" name="Line 159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590" name="Line 1594"/>
        <xdr:cNvSpPr>
          <a:spLocks/>
        </xdr:cNvSpPr>
      </xdr:nvSpPr>
      <xdr:spPr>
        <a:xfrm>
          <a:off x="76009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1" name="Line 159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2" name="Line 159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3" name="Line 159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4" name="Line 1598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95" name="Line 1599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6" name="Line 1600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7" name="Line 1601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8" name="Line 1602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99" name="Line 1603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00" name="Line 1604"/>
        <xdr:cNvSpPr>
          <a:spLocks/>
        </xdr:cNvSpPr>
      </xdr:nvSpPr>
      <xdr:spPr>
        <a:xfrm>
          <a:off x="760095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601" name="Line 1605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602" name="Line 1606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603" name="Line 1607"/>
        <xdr:cNvSpPr>
          <a:spLocks/>
        </xdr:cNvSpPr>
      </xdr:nvSpPr>
      <xdr:spPr>
        <a:xfrm>
          <a:off x="76009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</xdr:row>
      <xdr:rowOff>180975</xdr:rowOff>
    </xdr:from>
    <xdr:to>
      <xdr:col>4</xdr:col>
      <xdr:colOff>0</xdr:colOff>
      <xdr:row>2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400425" y="647700"/>
          <a:ext cx="809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ТОРГОВАЯ КОМПАНИЯ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КОМПАНИЯ </a:t>
          </a:r>
        </a:p>
      </xdr:txBody>
    </xdr:sp>
    <xdr:clientData/>
  </xdr:twoCellAnchor>
  <xdr:twoCellAnchor editAs="absolute">
    <xdr:from>
      <xdr:col>1</xdr:col>
      <xdr:colOff>0</xdr:colOff>
      <xdr:row>0</xdr:row>
      <xdr:rowOff>171450</xdr:rowOff>
    </xdr:from>
    <xdr:to>
      <xdr:col>5</xdr:col>
      <xdr:colOff>1181100</xdr:colOff>
      <xdr:row>2</xdr:row>
      <xdr:rowOff>114300</xdr:rowOff>
    </xdr:to>
    <xdr:pic>
      <xdr:nvPicPr>
        <xdr:cNvPr id="2" name="Picture 7" descr="blank_shapk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677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66675</xdr:rowOff>
    </xdr:from>
    <xdr:to>
      <xdr:col>5</xdr:col>
      <xdr:colOff>1238250</xdr:colOff>
      <xdr:row>1</xdr:row>
      <xdr:rowOff>38100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3695700" y="66675"/>
          <a:ext cx="3038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20137, г.Екатеринбург, ул.Шефская, 2а-11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(343) 368-76-17, 368-76-60, 368-76-09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td-monolit@mail.ru  www.td-monolit.com</a:t>
          </a:r>
        </a:p>
      </xdr:txBody>
    </xdr:sp>
    <xdr:clientData/>
  </xdr:twoCellAnchor>
  <xdr:twoCellAnchor>
    <xdr:from>
      <xdr:col>1</xdr:col>
      <xdr:colOff>2419350</xdr:colOff>
      <xdr:row>2</xdr:row>
      <xdr:rowOff>104775</xdr:rowOff>
    </xdr:from>
    <xdr:to>
      <xdr:col>5</xdr:col>
      <xdr:colOff>95250</xdr:colOff>
      <xdr:row>2</xdr:row>
      <xdr:rowOff>276225</xdr:rowOff>
    </xdr:to>
    <xdr:sp>
      <xdr:nvSpPr>
        <xdr:cNvPr id="4" name="Text Box 39"/>
        <xdr:cNvSpPr txBox="1">
          <a:spLocks noChangeArrowheads="1"/>
        </xdr:cNvSpPr>
      </xdr:nvSpPr>
      <xdr:spPr>
        <a:xfrm>
          <a:off x="2419350" y="904875"/>
          <a:ext cx="3171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Цены действуют с 01 марта 2013  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2</xdr:col>
      <xdr:colOff>66675</xdr:colOff>
      <xdr:row>71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168973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66675</xdr:colOff>
      <xdr:row>73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73450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2</xdr:col>
      <xdr:colOff>1495425</xdr:colOff>
      <xdr:row>1</xdr:row>
      <xdr:rowOff>180975</xdr:rowOff>
    </xdr:from>
    <xdr:to>
      <xdr:col>4</xdr:col>
      <xdr:colOff>466725</xdr:colOff>
      <xdr:row>2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695450" y="647700"/>
          <a:ext cx="3648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ТОРГОВАЯ КОМПАНИЯ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КОМПАНИЯ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66675</xdr:colOff>
      <xdr:row>73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0" y="173450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 editAs="absolute">
    <xdr:from>
      <xdr:col>1</xdr:col>
      <xdr:colOff>0</xdr:colOff>
      <xdr:row>0</xdr:row>
      <xdr:rowOff>142875</xdr:rowOff>
    </xdr:from>
    <xdr:to>
      <xdr:col>8</xdr:col>
      <xdr:colOff>0</xdr:colOff>
      <xdr:row>2</xdr:row>
      <xdr:rowOff>161925</xdr:rowOff>
    </xdr:to>
    <xdr:pic>
      <xdr:nvPicPr>
        <xdr:cNvPr id="5" name="Picture 12" descr="blank_shapk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553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9" name="AutoShape 47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3</xdr:col>
      <xdr:colOff>457200</xdr:colOff>
      <xdr:row>0</xdr:row>
      <xdr:rowOff>38100</xdr:rowOff>
    </xdr:from>
    <xdr:to>
      <xdr:col>8</xdr:col>
      <xdr:colOff>295275</xdr:colOff>
      <xdr:row>1</xdr:row>
      <xdr:rowOff>9525</xdr:rowOff>
    </xdr:to>
    <xdr:sp>
      <xdr:nvSpPr>
        <xdr:cNvPr id="10" name="Text Box 53"/>
        <xdr:cNvSpPr txBox="1">
          <a:spLocks noChangeArrowheads="1"/>
        </xdr:cNvSpPr>
      </xdr:nvSpPr>
      <xdr:spPr>
        <a:xfrm>
          <a:off x="4019550" y="38100"/>
          <a:ext cx="3829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20137, г.Екатеринбург, ул.Шефская, 2а-11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(343) 368-76-17, 368-76-60, 368-76-09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td-monolit@mail.ru  www.td-monolit.com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11" name="AutoShape 60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12" name="AutoShape 66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8</xdr:col>
      <xdr:colOff>266700</xdr:colOff>
      <xdr:row>2</xdr:row>
      <xdr:rowOff>257175</xdr:rowOff>
    </xdr:to>
    <xdr:sp>
      <xdr:nvSpPr>
        <xdr:cNvPr id="13" name="Text Box 75"/>
        <xdr:cNvSpPr txBox="1">
          <a:spLocks noChangeArrowheads="1"/>
        </xdr:cNvSpPr>
      </xdr:nvSpPr>
      <xdr:spPr>
        <a:xfrm>
          <a:off x="3790950" y="885825"/>
          <a:ext cx="402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Цены действуют с 01 марта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  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66675</xdr:colOff>
      <xdr:row>71</xdr:row>
      <xdr:rowOff>0</xdr:rowOff>
    </xdr:to>
    <xdr:sp>
      <xdr:nvSpPr>
        <xdr:cNvPr id="14" name="AutoShape 79"/>
        <xdr:cNvSpPr>
          <a:spLocks/>
        </xdr:cNvSpPr>
      </xdr:nvSpPr>
      <xdr:spPr>
        <a:xfrm>
          <a:off x="0" y="168973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15" name="AutoShape 80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16" name="AutoShape 83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66675</xdr:colOff>
      <xdr:row>71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0" y="168973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18" name="AutoShape 86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19" name="AutoShape 89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66675</xdr:colOff>
      <xdr:row>9</xdr:row>
      <xdr:rowOff>0</xdr:rowOff>
    </xdr:to>
    <xdr:sp>
      <xdr:nvSpPr>
        <xdr:cNvPr id="20" name="AutoShape 94"/>
        <xdr:cNvSpPr>
          <a:spLocks/>
        </xdr:cNvSpPr>
      </xdr:nvSpPr>
      <xdr:spPr>
        <a:xfrm>
          <a:off x="0" y="2276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21" name="AutoShape 95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66675</xdr:colOff>
      <xdr:row>14</xdr:row>
      <xdr:rowOff>0</xdr:rowOff>
    </xdr:to>
    <xdr:sp>
      <xdr:nvSpPr>
        <xdr:cNvPr id="22" name="AutoShape 96"/>
        <xdr:cNvSpPr>
          <a:spLocks/>
        </xdr:cNvSpPr>
      </xdr:nvSpPr>
      <xdr:spPr>
        <a:xfrm>
          <a:off x="0" y="3619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66675</xdr:colOff>
      <xdr:row>9</xdr:row>
      <xdr:rowOff>0</xdr:rowOff>
    </xdr:to>
    <xdr:sp>
      <xdr:nvSpPr>
        <xdr:cNvPr id="23" name="AutoShape 97"/>
        <xdr:cNvSpPr>
          <a:spLocks/>
        </xdr:cNvSpPr>
      </xdr:nvSpPr>
      <xdr:spPr>
        <a:xfrm>
          <a:off x="0" y="2276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24" name="AutoShape 98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66675</xdr:colOff>
      <xdr:row>13</xdr:row>
      <xdr:rowOff>0</xdr:rowOff>
    </xdr:to>
    <xdr:sp>
      <xdr:nvSpPr>
        <xdr:cNvPr id="25" name="AutoShape 99"/>
        <xdr:cNvSpPr>
          <a:spLocks/>
        </xdr:cNvSpPr>
      </xdr:nvSpPr>
      <xdr:spPr>
        <a:xfrm>
          <a:off x="0" y="33337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66675</xdr:colOff>
      <xdr:row>15</xdr:row>
      <xdr:rowOff>0</xdr:rowOff>
    </xdr:to>
    <xdr:sp>
      <xdr:nvSpPr>
        <xdr:cNvPr id="26" name="AutoShape 100"/>
        <xdr:cNvSpPr>
          <a:spLocks/>
        </xdr:cNvSpPr>
      </xdr:nvSpPr>
      <xdr:spPr>
        <a:xfrm>
          <a:off x="0" y="38576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27" name="AutoShape 101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28" name="AutoShape 102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29" name="AutoShape 103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30" name="AutoShape 104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66675</xdr:colOff>
      <xdr:row>14</xdr:row>
      <xdr:rowOff>0</xdr:rowOff>
    </xdr:to>
    <xdr:sp>
      <xdr:nvSpPr>
        <xdr:cNvPr id="31" name="AutoShape 105"/>
        <xdr:cNvSpPr>
          <a:spLocks/>
        </xdr:cNvSpPr>
      </xdr:nvSpPr>
      <xdr:spPr>
        <a:xfrm>
          <a:off x="0" y="3619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66675</xdr:colOff>
      <xdr:row>14</xdr:row>
      <xdr:rowOff>0</xdr:rowOff>
    </xdr:to>
    <xdr:sp>
      <xdr:nvSpPr>
        <xdr:cNvPr id="32" name="AutoShape 106"/>
        <xdr:cNvSpPr>
          <a:spLocks/>
        </xdr:cNvSpPr>
      </xdr:nvSpPr>
      <xdr:spPr>
        <a:xfrm>
          <a:off x="0" y="3619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66675</xdr:colOff>
      <xdr:row>9</xdr:row>
      <xdr:rowOff>0</xdr:rowOff>
    </xdr:to>
    <xdr:sp>
      <xdr:nvSpPr>
        <xdr:cNvPr id="33" name="AutoShape 107"/>
        <xdr:cNvSpPr>
          <a:spLocks/>
        </xdr:cNvSpPr>
      </xdr:nvSpPr>
      <xdr:spPr>
        <a:xfrm>
          <a:off x="0" y="2276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34" name="AutoShape 108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35" name="AutoShape 109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66675</xdr:colOff>
      <xdr:row>13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0" y="33337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66675</xdr:colOff>
      <xdr:row>15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0" y="38576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66675</xdr:colOff>
      <xdr:row>71</xdr:row>
      <xdr:rowOff>0</xdr:rowOff>
    </xdr:to>
    <xdr:sp>
      <xdr:nvSpPr>
        <xdr:cNvPr id="38" name="AutoShape 113"/>
        <xdr:cNvSpPr>
          <a:spLocks/>
        </xdr:cNvSpPr>
      </xdr:nvSpPr>
      <xdr:spPr>
        <a:xfrm>
          <a:off x="0" y="168973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39" name="AutoShape 121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40" name="AutoShape 126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41" name="AutoShape 135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42" name="AutoShape 140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43" name="AutoShape 147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44" name="AutoShape 150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66675</xdr:colOff>
      <xdr:row>72</xdr:row>
      <xdr:rowOff>0</xdr:rowOff>
    </xdr:to>
    <xdr:sp>
      <xdr:nvSpPr>
        <xdr:cNvPr id="45" name="AutoShape 157"/>
        <xdr:cNvSpPr>
          <a:spLocks/>
        </xdr:cNvSpPr>
      </xdr:nvSpPr>
      <xdr:spPr>
        <a:xfrm>
          <a:off x="0" y="171831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</xdr:col>
      <xdr:colOff>66675</xdr:colOff>
      <xdr:row>82</xdr:row>
      <xdr:rowOff>0</xdr:rowOff>
    </xdr:to>
    <xdr:sp>
      <xdr:nvSpPr>
        <xdr:cNvPr id="46" name="AutoShape 158"/>
        <xdr:cNvSpPr>
          <a:spLocks/>
        </xdr:cNvSpPr>
      </xdr:nvSpPr>
      <xdr:spPr>
        <a:xfrm>
          <a:off x="0" y="19421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</xdr:col>
      <xdr:colOff>66675</xdr:colOff>
      <xdr:row>82</xdr:row>
      <xdr:rowOff>0</xdr:rowOff>
    </xdr:to>
    <xdr:sp>
      <xdr:nvSpPr>
        <xdr:cNvPr id="47" name="AutoShape 160"/>
        <xdr:cNvSpPr>
          <a:spLocks/>
        </xdr:cNvSpPr>
      </xdr:nvSpPr>
      <xdr:spPr>
        <a:xfrm>
          <a:off x="0" y="19421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66675</xdr:colOff>
      <xdr:row>72</xdr:row>
      <xdr:rowOff>0</xdr:rowOff>
    </xdr:to>
    <xdr:sp>
      <xdr:nvSpPr>
        <xdr:cNvPr id="48" name="AutoShape 162"/>
        <xdr:cNvSpPr>
          <a:spLocks/>
        </xdr:cNvSpPr>
      </xdr:nvSpPr>
      <xdr:spPr>
        <a:xfrm>
          <a:off x="0" y="171831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66675</xdr:colOff>
      <xdr:row>9</xdr:row>
      <xdr:rowOff>0</xdr:rowOff>
    </xdr:to>
    <xdr:sp>
      <xdr:nvSpPr>
        <xdr:cNvPr id="49" name="AutoShape 169"/>
        <xdr:cNvSpPr>
          <a:spLocks/>
        </xdr:cNvSpPr>
      </xdr:nvSpPr>
      <xdr:spPr>
        <a:xfrm>
          <a:off x="0" y="2276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50" name="AutoShape 170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66675</xdr:colOff>
      <xdr:row>14</xdr:row>
      <xdr:rowOff>0</xdr:rowOff>
    </xdr:to>
    <xdr:sp>
      <xdr:nvSpPr>
        <xdr:cNvPr id="51" name="AutoShape 171"/>
        <xdr:cNvSpPr>
          <a:spLocks/>
        </xdr:cNvSpPr>
      </xdr:nvSpPr>
      <xdr:spPr>
        <a:xfrm>
          <a:off x="0" y="3619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66675</xdr:colOff>
      <xdr:row>9</xdr:row>
      <xdr:rowOff>0</xdr:rowOff>
    </xdr:to>
    <xdr:sp>
      <xdr:nvSpPr>
        <xdr:cNvPr id="52" name="AutoShape 172"/>
        <xdr:cNvSpPr>
          <a:spLocks/>
        </xdr:cNvSpPr>
      </xdr:nvSpPr>
      <xdr:spPr>
        <a:xfrm>
          <a:off x="0" y="2276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53" name="AutoShape 173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66675</xdr:colOff>
      <xdr:row>13</xdr:row>
      <xdr:rowOff>0</xdr:rowOff>
    </xdr:to>
    <xdr:sp>
      <xdr:nvSpPr>
        <xdr:cNvPr id="54" name="AutoShape 174"/>
        <xdr:cNvSpPr>
          <a:spLocks/>
        </xdr:cNvSpPr>
      </xdr:nvSpPr>
      <xdr:spPr>
        <a:xfrm>
          <a:off x="0" y="33337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66675</xdr:colOff>
      <xdr:row>15</xdr:row>
      <xdr:rowOff>0</xdr:rowOff>
    </xdr:to>
    <xdr:sp>
      <xdr:nvSpPr>
        <xdr:cNvPr id="55" name="AutoShape 175"/>
        <xdr:cNvSpPr>
          <a:spLocks/>
        </xdr:cNvSpPr>
      </xdr:nvSpPr>
      <xdr:spPr>
        <a:xfrm>
          <a:off x="0" y="38576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56" name="AutoShape 176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57" name="AutoShape 177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58" name="AutoShape 178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59" name="AutoShape 179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66675</xdr:colOff>
      <xdr:row>14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0" y="3619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66675</xdr:colOff>
      <xdr:row>14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0" y="3619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66675</xdr:colOff>
      <xdr:row>9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0" y="22764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66675</xdr:colOff>
      <xdr:row>10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0" y="24765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66675</xdr:colOff>
      <xdr:row>13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0" y="333375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66675</xdr:colOff>
      <xdr:row>15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0" y="38576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66675</xdr:colOff>
      <xdr:row>77</xdr:row>
      <xdr:rowOff>0</xdr:rowOff>
    </xdr:to>
    <xdr:sp>
      <xdr:nvSpPr>
        <xdr:cNvPr id="67" name="AutoShape 188"/>
        <xdr:cNvSpPr>
          <a:spLocks/>
        </xdr:cNvSpPr>
      </xdr:nvSpPr>
      <xdr:spPr>
        <a:xfrm>
          <a:off x="0" y="182594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66675</xdr:colOff>
      <xdr:row>77</xdr:row>
      <xdr:rowOff>0</xdr:rowOff>
    </xdr:to>
    <xdr:sp>
      <xdr:nvSpPr>
        <xdr:cNvPr id="68" name="AutoShape 189"/>
        <xdr:cNvSpPr>
          <a:spLocks/>
        </xdr:cNvSpPr>
      </xdr:nvSpPr>
      <xdr:spPr>
        <a:xfrm>
          <a:off x="0" y="1825942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69" name="AutoShape 190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70" name="AutoShape 191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66675</xdr:colOff>
      <xdr:row>79</xdr:row>
      <xdr:rowOff>0</xdr:rowOff>
    </xdr:to>
    <xdr:sp>
      <xdr:nvSpPr>
        <xdr:cNvPr id="71" name="AutoShape 192"/>
        <xdr:cNvSpPr>
          <a:spLocks/>
        </xdr:cNvSpPr>
      </xdr:nvSpPr>
      <xdr:spPr>
        <a:xfrm>
          <a:off x="0" y="185832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66675</xdr:colOff>
      <xdr:row>80</xdr:row>
      <xdr:rowOff>0</xdr:rowOff>
    </xdr:to>
    <xdr:sp>
      <xdr:nvSpPr>
        <xdr:cNvPr id="72" name="AutoShape 193"/>
        <xdr:cNvSpPr>
          <a:spLocks/>
        </xdr:cNvSpPr>
      </xdr:nvSpPr>
      <xdr:spPr>
        <a:xfrm>
          <a:off x="0" y="18821400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73" name="AutoShape 194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74" name="AutoShape 195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66675</xdr:colOff>
      <xdr:row>81</xdr:row>
      <xdr:rowOff>0</xdr:rowOff>
    </xdr:to>
    <xdr:sp>
      <xdr:nvSpPr>
        <xdr:cNvPr id="76" name="AutoShape 197"/>
        <xdr:cNvSpPr>
          <a:spLocks/>
        </xdr:cNvSpPr>
      </xdr:nvSpPr>
      <xdr:spPr>
        <a:xfrm>
          <a:off x="0" y="19116675"/>
          <a:ext cx="266700" cy="0"/>
        </a:xfrm>
        <a:prstGeom prst="rightArrow">
          <a:avLst>
            <a:gd name="adj1" fmla="val 50000"/>
            <a:gd name="adj2" fmla="val -2837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" y="1514475"/>
          <a:ext cx="555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" y="1514475"/>
          <a:ext cx="555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" y="1514475"/>
          <a:ext cx="555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" y="1514475"/>
          <a:ext cx="555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" y="1514475"/>
          <a:ext cx="555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" y="1514475"/>
          <a:ext cx="555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85725" cy="200025"/>
    <xdr:sp>
      <xdr:nvSpPr>
        <xdr:cNvPr id="7" name="Text Box 8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8" name="Text Box 9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9" name="Text Box 10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0" name="Text Box 11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1" name="Text Box 12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2" name="Text Box 13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3" name="Text Box 14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4" name="Text Box 15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5" name="Text Box 16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6" name="Text Box 17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7" name="Text Box 18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8" name="Text Box 19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19" name="Text Box 20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0" name="Text Box 21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1" name="Text Box 22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2" name="Text Box 23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3" name="Text Box 24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4" name="Text Box 25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5" name="Text Box 26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6" name="Text Box 27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7" name="Text Box 28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8" name="Text Box 29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29" name="Text Box 30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0" name="Text Box 31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1" name="Text Box 32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2" name="Text Box 33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3" name="Text Box 34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4" name="Text Box 35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5" name="Text Box 36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6" name="Text Box 37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7" name="Text Box 38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8" name="Text Box 39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39" name="Text Box 40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0" name="Text Box 41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1" name="Text Box 42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2" name="Text Box 43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3" name="Text Box 44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4" name="Text Box 45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5" name="Text Box 46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6" name="Text Box 47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7" name="Text Box 48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8" name="Text Box 49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49" name="Text Box 50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50" name="Text Box 51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51" name="Text Box 52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52" name="Picture 53" descr="Бумага для бутерброд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4</xdr:row>
      <xdr:rowOff>0</xdr:rowOff>
    </xdr:from>
    <xdr:ext cx="85725" cy="200025"/>
    <xdr:sp>
      <xdr:nvSpPr>
        <xdr:cNvPr id="53" name="Text Box 54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54" name="Text Box 55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5725" cy="200025"/>
    <xdr:sp>
      <xdr:nvSpPr>
        <xdr:cNvPr id="55" name="Text Box 56"/>
        <xdr:cNvSpPr txBox="1">
          <a:spLocks noChangeArrowheads="1"/>
        </xdr:cNvSpPr>
      </xdr:nvSpPr>
      <xdr:spPr>
        <a:xfrm>
          <a:off x="4981575" y="235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56" name="Picture 142" descr="Бумага для бутерброд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142875</xdr:rowOff>
    </xdr:from>
    <xdr:to>
      <xdr:col>8</xdr:col>
      <xdr:colOff>76200</xdr:colOff>
      <xdr:row>0</xdr:row>
      <xdr:rowOff>1171575</xdr:rowOff>
    </xdr:to>
    <xdr:pic>
      <xdr:nvPicPr>
        <xdr:cNvPr id="57" name="Picture 152" descr="blank_shapk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876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85725" cy="200025"/>
    <xdr:sp>
      <xdr:nvSpPr>
        <xdr:cNvPr id="58" name="Text Box 153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59" name="Text Box 154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0" name="Text Box 155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1" name="Text Box 156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2" name="Text Box 157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3" name="Text Box 158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4" name="Text Box 159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5" name="Text Box 160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6" name="Text Box 161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7" name="Text Box 162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8" name="Text Box 163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69" name="Text Box 164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0" name="Text Box 165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1" name="Text Box 166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2" name="Text Box 167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3" name="Text Box 168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4" name="Text Box 169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5" name="Text Box 170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6" name="Text Box 171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7" name="Text Box 172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8" name="Text Box 173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79" name="Text Box 174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0" name="Text Box 175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1" name="Text Box 176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2" name="Text Box 177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3" name="Text Box 178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4" name="Text Box 179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5" name="Text Box 180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6" name="Text Box 181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7" name="Text Box 182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8" name="Text Box 183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89" name="Text Box 184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0" name="Text Box 185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1" name="Text Box 186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2" name="Text Box 187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3" name="Text Box 188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4" name="Text Box 189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5" name="Text Box 190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6" name="Text Box 191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7" name="Text Box 192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8" name="Text Box 193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99" name="Text Box 194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100" name="Text Box 195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101" name="Text Box 196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102" name="Text Box 197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103" name="Text Box 198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104" name="Text Box 199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200025"/>
    <xdr:sp>
      <xdr:nvSpPr>
        <xdr:cNvPr id="105" name="Text Box 200"/>
        <xdr:cNvSpPr txBox="1">
          <a:spLocks noChangeArrowheads="1"/>
        </xdr:cNvSpPr>
      </xdr:nvSpPr>
      <xdr:spPr>
        <a:xfrm>
          <a:off x="4981575" y="267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66675</xdr:rowOff>
    </xdr:from>
    <xdr:to>
      <xdr:col>19</xdr:col>
      <xdr:colOff>647700</xdr:colOff>
      <xdr:row>3</xdr:row>
      <xdr:rowOff>333375</xdr:rowOff>
    </xdr:to>
    <xdr:pic>
      <xdr:nvPicPr>
        <xdr:cNvPr id="1" name="Picture 1" descr="blank_shapk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810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92"/>
  <sheetViews>
    <sheetView tabSelected="1" workbookViewId="0" topLeftCell="A14">
      <selection activeCell="A50" sqref="A50:E50"/>
    </sheetView>
  </sheetViews>
  <sheetFormatPr defaultColWidth="9.00390625" defaultRowHeight="12.75"/>
  <cols>
    <col min="1" max="1" width="58.375" style="61" customWidth="1"/>
    <col min="2" max="2" width="11.75390625" style="54" customWidth="1"/>
    <col min="3" max="3" width="10.00390625" style="89" customWidth="1"/>
    <col min="4" max="4" width="8.875" style="95" customWidth="1"/>
    <col min="5" max="5" width="10.75390625" style="54" customWidth="1"/>
    <col min="6" max="6" width="7.75390625" style="54" customWidth="1"/>
    <col min="7" max="7" width="10.125" style="54" customWidth="1"/>
    <col min="8" max="16384" width="9.125" style="54" customWidth="1"/>
  </cols>
  <sheetData>
    <row r="1" spans="2:4" ht="36" customHeight="1">
      <c r="B1" s="53"/>
      <c r="C1" s="88"/>
      <c r="D1" s="94"/>
    </row>
    <row r="2" spans="2:4" ht="21" customHeight="1">
      <c r="B2" s="53"/>
      <c r="C2" s="88"/>
      <c r="D2" s="94"/>
    </row>
    <row r="3" spans="1:4" ht="36.75" customHeight="1">
      <c r="A3" s="68"/>
      <c r="B3" s="53"/>
      <c r="C3" s="88"/>
      <c r="D3" s="94"/>
    </row>
    <row r="4" spans="1:4" ht="5.25" customHeight="1" hidden="1" thickBot="1">
      <c r="A4" s="62"/>
      <c r="B4" s="53"/>
      <c r="C4" s="88"/>
      <c r="D4" s="94"/>
    </row>
    <row r="5" spans="1:6" ht="17.25" customHeight="1">
      <c r="A5" s="204" t="s">
        <v>535</v>
      </c>
      <c r="B5" s="205"/>
      <c r="F5" s="90"/>
    </row>
    <row r="6" spans="1:6" s="59" customFormat="1" ht="23.25" customHeight="1" thickBot="1">
      <c r="A6" s="213" t="s">
        <v>307</v>
      </c>
      <c r="B6" s="213"/>
      <c r="C6" s="213"/>
      <c r="D6" s="213"/>
      <c r="E6" s="213"/>
      <c r="F6"/>
    </row>
    <row r="7" spans="1:6" s="59" customFormat="1" ht="40.5" customHeight="1">
      <c r="A7" s="157" t="s">
        <v>91</v>
      </c>
      <c r="B7" s="152" t="s">
        <v>299</v>
      </c>
      <c r="C7" s="152" t="s">
        <v>389</v>
      </c>
      <c r="D7" s="152" t="s">
        <v>387</v>
      </c>
      <c r="E7" s="206" t="s">
        <v>388</v>
      </c>
      <c r="F7"/>
    </row>
    <row r="8" spans="1:6" s="59" customFormat="1" ht="15" customHeight="1">
      <c r="A8" s="214" t="s">
        <v>312</v>
      </c>
      <c r="B8" s="120" t="s">
        <v>262</v>
      </c>
      <c r="C8" s="137">
        <v>55</v>
      </c>
      <c r="D8" s="128">
        <v>50</v>
      </c>
      <c r="E8" s="149">
        <f>D8*0.95</f>
        <v>47.5</v>
      </c>
      <c r="F8"/>
    </row>
    <row r="9" spans="1:6" s="59" customFormat="1" ht="15" customHeight="1">
      <c r="A9" s="214"/>
      <c r="B9" s="120" t="s">
        <v>94</v>
      </c>
      <c r="C9" s="137">
        <v>85</v>
      </c>
      <c r="D9" s="128">
        <v>79</v>
      </c>
      <c r="E9" s="149">
        <f aca="true" t="shared" si="0" ref="E9:E59">D9*0.95</f>
        <v>75.05</v>
      </c>
      <c r="F9"/>
    </row>
    <row r="10" spans="1:6" s="59" customFormat="1" ht="15" customHeight="1">
      <c r="A10" s="214"/>
      <c r="B10" s="120" t="s">
        <v>97</v>
      </c>
      <c r="C10" s="137">
        <v>140</v>
      </c>
      <c r="D10" s="128">
        <v>134</v>
      </c>
      <c r="E10" s="149">
        <f t="shared" si="0"/>
        <v>127.3</v>
      </c>
      <c r="F10"/>
    </row>
    <row r="11" spans="1:7" s="59" customFormat="1" ht="15" customHeight="1">
      <c r="A11" s="214"/>
      <c r="B11" s="120" t="s">
        <v>92</v>
      </c>
      <c r="C11" s="137">
        <v>255</v>
      </c>
      <c r="D11" s="128">
        <v>240</v>
      </c>
      <c r="E11" s="149">
        <f t="shared" si="0"/>
        <v>228</v>
      </c>
      <c r="F11"/>
      <c r="G11" s="67"/>
    </row>
    <row r="12" spans="1:7" s="59" customFormat="1" ht="15" customHeight="1">
      <c r="A12" s="214"/>
      <c r="B12" s="120" t="s">
        <v>93</v>
      </c>
      <c r="C12" s="137">
        <v>440</v>
      </c>
      <c r="D12" s="128">
        <v>427</v>
      </c>
      <c r="E12" s="149">
        <f t="shared" si="0"/>
        <v>405.65</v>
      </c>
      <c r="F12"/>
      <c r="G12" s="67"/>
    </row>
    <row r="13" spans="1:7" s="59" customFormat="1" ht="15" customHeight="1">
      <c r="A13" s="214" t="s">
        <v>313</v>
      </c>
      <c r="B13" s="120" t="s">
        <v>262</v>
      </c>
      <c r="C13" s="137">
        <v>55</v>
      </c>
      <c r="D13" s="128">
        <v>47</v>
      </c>
      <c r="E13" s="149">
        <f t="shared" si="0"/>
        <v>44.65</v>
      </c>
      <c r="F13"/>
      <c r="G13" s="203"/>
    </row>
    <row r="14" spans="1:7" s="59" customFormat="1" ht="15.75" customHeight="1">
      <c r="A14" s="214"/>
      <c r="B14" s="120" t="s">
        <v>94</v>
      </c>
      <c r="C14" s="137">
        <v>80</v>
      </c>
      <c r="D14" s="128">
        <v>74</v>
      </c>
      <c r="E14" s="149">
        <f t="shared" si="0"/>
        <v>70.3</v>
      </c>
      <c r="F14"/>
      <c r="G14" s="203"/>
    </row>
    <row r="15" spans="1:7" s="59" customFormat="1" ht="16.5" customHeight="1">
      <c r="A15" s="214"/>
      <c r="B15" s="120" t="s">
        <v>97</v>
      </c>
      <c r="C15" s="137">
        <v>135</v>
      </c>
      <c r="D15" s="128">
        <v>128</v>
      </c>
      <c r="E15" s="149">
        <f t="shared" si="0"/>
        <v>121.6</v>
      </c>
      <c r="F15"/>
      <c r="G15" s="203"/>
    </row>
    <row r="16" spans="1:7" s="59" customFormat="1" ht="15" customHeight="1">
      <c r="A16" s="214"/>
      <c r="B16" s="120" t="s">
        <v>92</v>
      </c>
      <c r="C16" s="137">
        <v>245</v>
      </c>
      <c r="D16" s="128">
        <v>230</v>
      </c>
      <c r="E16" s="149">
        <f t="shared" si="0"/>
        <v>218.5</v>
      </c>
      <c r="F16"/>
      <c r="G16" s="203"/>
    </row>
    <row r="17" spans="1:7" s="60" customFormat="1" ht="15.75" customHeight="1">
      <c r="A17" s="214"/>
      <c r="B17" s="120" t="s">
        <v>93</v>
      </c>
      <c r="C17" s="137">
        <v>425</v>
      </c>
      <c r="D17" s="128">
        <v>407</v>
      </c>
      <c r="E17" s="149">
        <f t="shared" si="0"/>
        <v>386.65</v>
      </c>
      <c r="F17"/>
      <c r="G17" s="203"/>
    </row>
    <row r="18" spans="1:7" s="59" customFormat="1" ht="16.5" customHeight="1">
      <c r="A18" s="214" t="s">
        <v>380</v>
      </c>
      <c r="B18" s="120" t="s">
        <v>106</v>
      </c>
      <c r="C18" s="137">
        <v>105</v>
      </c>
      <c r="D18" s="128">
        <v>99</v>
      </c>
      <c r="E18" s="149">
        <f t="shared" si="0"/>
        <v>94.05</v>
      </c>
      <c r="F18"/>
      <c r="G18" s="203"/>
    </row>
    <row r="19" spans="1:6" s="59" customFormat="1" ht="15.75" customHeight="1">
      <c r="A19" s="214"/>
      <c r="B19" s="120" t="s">
        <v>95</v>
      </c>
      <c r="C19" s="137">
        <v>164</v>
      </c>
      <c r="D19" s="128">
        <v>154</v>
      </c>
      <c r="E19" s="149">
        <f t="shared" si="0"/>
        <v>146.29999999999998</v>
      </c>
      <c r="F19"/>
    </row>
    <row r="20" spans="1:6" s="59" customFormat="1" ht="17.25" customHeight="1">
      <c r="A20" s="141" t="s">
        <v>302</v>
      </c>
      <c r="B20" s="120" t="s">
        <v>95</v>
      </c>
      <c r="C20" s="137">
        <v>162</v>
      </c>
      <c r="D20" s="128">
        <v>152</v>
      </c>
      <c r="E20" s="149">
        <f t="shared" si="0"/>
        <v>144.4</v>
      </c>
      <c r="F20"/>
    </row>
    <row r="21" spans="1:6" s="59" customFormat="1" ht="16.5" customHeight="1">
      <c r="A21" s="214" t="s">
        <v>314</v>
      </c>
      <c r="B21" s="120" t="s">
        <v>97</v>
      </c>
      <c r="C21" s="137">
        <v>53</v>
      </c>
      <c r="D21" s="128">
        <v>47</v>
      </c>
      <c r="E21" s="149">
        <f t="shared" si="0"/>
        <v>44.65</v>
      </c>
      <c r="F21"/>
    </row>
    <row r="22" spans="1:6" s="59" customFormat="1" ht="15">
      <c r="A22" s="214"/>
      <c r="B22" s="120" t="s">
        <v>106</v>
      </c>
      <c r="C22" s="137">
        <v>110</v>
      </c>
      <c r="D22" s="128">
        <v>104</v>
      </c>
      <c r="E22" s="149">
        <f t="shared" si="0"/>
        <v>98.8</v>
      </c>
      <c r="F22"/>
    </row>
    <row r="23" spans="1:6" s="53" customFormat="1" ht="20.25" customHeight="1">
      <c r="A23" s="214"/>
      <c r="B23" s="120" t="s">
        <v>95</v>
      </c>
      <c r="C23" s="137">
        <v>171</v>
      </c>
      <c r="D23" s="128">
        <v>161</v>
      </c>
      <c r="E23" s="149">
        <f t="shared" si="0"/>
        <v>152.95</v>
      </c>
      <c r="F23"/>
    </row>
    <row r="24" spans="1:6" s="53" customFormat="1" ht="20.25" customHeight="1">
      <c r="A24" s="217" t="s">
        <v>476</v>
      </c>
      <c r="B24" s="120" t="s">
        <v>379</v>
      </c>
      <c r="C24" s="137">
        <v>57</v>
      </c>
      <c r="D24" s="128">
        <v>51</v>
      </c>
      <c r="E24" s="149">
        <f t="shared" si="0"/>
        <v>48.449999999999996</v>
      </c>
      <c r="F24"/>
    </row>
    <row r="25" spans="1:6" s="53" customFormat="1" ht="28.5" customHeight="1">
      <c r="A25" s="217"/>
      <c r="B25" s="120" t="s">
        <v>95</v>
      </c>
      <c r="C25" s="137">
        <v>196</v>
      </c>
      <c r="D25" s="128">
        <v>186</v>
      </c>
      <c r="E25" s="149">
        <f t="shared" si="0"/>
        <v>176.7</v>
      </c>
      <c r="F25"/>
    </row>
    <row r="26" spans="1:6" s="59" customFormat="1" ht="30.75" customHeight="1">
      <c r="A26" s="140" t="s">
        <v>400</v>
      </c>
      <c r="B26" s="120" t="s">
        <v>95</v>
      </c>
      <c r="C26" s="137">
        <v>200</v>
      </c>
      <c r="D26" s="128">
        <v>190</v>
      </c>
      <c r="E26" s="149">
        <f t="shared" si="0"/>
        <v>180.5</v>
      </c>
      <c r="F26"/>
    </row>
    <row r="27" spans="1:6" s="53" customFormat="1" ht="35.25" customHeight="1">
      <c r="A27" s="212" t="s">
        <v>394</v>
      </c>
      <c r="B27" s="208" t="s">
        <v>95</v>
      </c>
      <c r="C27" s="209">
        <v>150</v>
      </c>
      <c r="D27" s="210">
        <v>140</v>
      </c>
      <c r="E27" s="211">
        <f t="shared" si="0"/>
        <v>133</v>
      </c>
      <c r="F27"/>
    </row>
    <row r="28" spans="1:6" s="53" customFormat="1" ht="37.5" customHeight="1">
      <c r="A28" s="207" t="s">
        <v>395</v>
      </c>
      <c r="B28" s="208" t="s">
        <v>95</v>
      </c>
      <c r="C28" s="209">
        <v>160</v>
      </c>
      <c r="D28" s="210">
        <v>150</v>
      </c>
      <c r="E28" s="211">
        <f t="shared" si="0"/>
        <v>142.5</v>
      </c>
      <c r="F28"/>
    </row>
    <row r="29" spans="1:6" s="53" customFormat="1" ht="28.5">
      <c r="A29" s="207" t="s">
        <v>396</v>
      </c>
      <c r="B29" s="208" t="s">
        <v>95</v>
      </c>
      <c r="C29" s="209">
        <v>170</v>
      </c>
      <c r="D29" s="210">
        <v>160</v>
      </c>
      <c r="E29" s="211">
        <f t="shared" si="0"/>
        <v>152</v>
      </c>
      <c r="F29"/>
    </row>
    <row r="30" spans="1:6" s="53" customFormat="1" ht="15">
      <c r="A30" s="154" t="s">
        <v>477</v>
      </c>
      <c r="B30" s="120" t="s">
        <v>95</v>
      </c>
      <c r="C30" s="137">
        <v>138</v>
      </c>
      <c r="D30" s="128">
        <v>128</v>
      </c>
      <c r="E30" s="139">
        <f>D30*0.95</f>
        <v>121.6</v>
      </c>
      <c r="F30"/>
    </row>
    <row r="31" spans="1:6" s="53" customFormat="1" ht="15">
      <c r="A31" s="154" t="s">
        <v>478</v>
      </c>
      <c r="B31" s="120" t="s">
        <v>95</v>
      </c>
      <c r="C31" s="137">
        <v>145</v>
      </c>
      <c r="D31" s="128">
        <v>135</v>
      </c>
      <c r="E31" s="139">
        <f>D31*0.95</f>
        <v>128.25</v>
      </c>
      <c r="F31"/>
    </row>
    <row r="32" spans="1:6" s="53" customFormat="1" ht="42.75">
      <c r="A32" s="154" t="s">
        <v>480</v>
      </c>
      <c r="B32" s="120" t="s">
        <v>95</v>
      </c>
      <c r="C32" s="137">
        <v>190</v>
      </c>
      <c r="D32" s="128">
        <v>180</v>
      </c>
      <c r="E32" s="139">
        <f>D32*0.95</f>
        <v>171</v>
      </c>
      <c r="F32"/>
    </row>
    <row r="33" spans="1:6" s="53" customFormat="1" ht="24" customHeight="1">
      <c r="A33" s="138" t="s">
        <v>399</v>
      </c>
      <c r="B33" s="120" t="s">
        <v>95</v>
      </c>
      <c r="C33" s="137">
        <v>161</v>
      </c>
      <c r="D33" s="128">
        <v>151</v>
      </c>
      <c r="E33" s="149">
        <f t="shared" si="0"/>
        <v>143.45</v>
      </c>
      <c r="F33"/>
    </row>
    <row r="34" spans="1:6" s="59" customFormat="1" ht="18" customHeight="1">
      <c r="A34" s="138" t="s">
        <v>306</v>
      </c>
      <c r="B34" s="120" t="s">
        <v>95</v>
      </c>
      <c r="C34" s="137">
        <v>158</v>
      </c>
      <c r="D34" s="128">
        <v>148</v>
      </c>
      <c r="E34" s="149">
        <f t="shared" si="0"/>
        <v>140.6</v>
      </c>
      <c r="F34" s="84"/>
    </row>
    <row r="35" spans="1:6" s="59" customFormat="1" ht="27.75" customHeight="1">
      <c r="A35" s="155" t="s">
        <v>479</v>
      </c>
      <c r="B35" s="120" t="s">
        <v>95</v>
      </c>
      <c r="C35" s="137">
        <v>187</v>
      </c>
      <c r="D35" s="128">
        <v>177</v>
      </c>
      <c r="E35" s="149">
        <f t="shared" si="0"/>
        <v>168.15</v>
      </c>
      <c r="F35" s="84"/>
    </row>
    <row r="36" spans="1:6" s="53" customFormat="1" ht="16.5" customHeight="1">
      <c r="A36" s="138" t="s">
        <v>397</v>
      </c>
      <c r="B36" s="120" t="s">
        <v>95</v>
      </c>
      <c r="C36" s="137">
        <v>176</v>
      </c>
      <c r="D36" s="128">
        <v>166</v>
      </c>
      <c r="E36" s="149">
        <f t="shared" si="0"/>
        <v>157.7</v>
      </c>
      <c r="F36"/>
    </row>
    <row r="37" spans="1:6" s="53" customFormat="1" ht="15" customHeight="1">
      <c r="A37" s="138" t="s">
        <v>398</v>
      </c>
      <c r="B37" s="120" t="s">
        <v>95</v>
      </c>
      <c r="C37" s="137">
        <v>166</v>
      </c>
      <c r="D37" s="128">
        <v>156</v>
      </c>
      <c r="E37" s="149">
        <f t="shared" si="0"/>
        <v>148.2</v>
      </c>
      <c r="F37"/>
    </row>
    <row r="38" spans="1:6" s="53" customFormat="1" ht="15" customHeight="1">
      <c r="A38" s="214" t="s">
        <v>315</v>
      </c>
      <c r="B38" s="120" t="s">
        <v>96</v>
      </c>
      <c r="C38" s="137">
        <v>35</v>
      </c>
      <c r="D38" s="128">
        <v>33</v>
      </c>
      <c r="E38" s="149">
        <f t="shared" si="0"/>
        <v>31.349999999999998</v>
      </c>
      <c r="F38"/>
    </row>
    <row r="39" spans="1:6" s="53" customFormat="1" ht="15" customHeight="1">
      <c r="A39" s="214"/>
      <c r="B39" s="151" t="s">
        <v>97</v>
      </c>
      <c r="C39" s="137">
        <v>48</v>
      </c>
      <c r="D39" s="127">
        <v>45</v>
      </c>
      <c r="E39" s="149">
        <f t="shared" si="0"/>
        <v>42.75</v>
      </c>
      <c r="F39"/>
    </row>
    <row r="40" spans="1:6" s="53" customFormat="1" ht="15" customHeight="1">
      <c r="A40" s="214"/>
      <c r="B40" s="151" t="s">
        <v>93</v>
      </c>
      <c r="C40" s="137">
        <v>147</v>
      </c>
      <c r="D40" s="127">
        <v>137</v>
      </c>
      <c r="E40" s="149">
        <f t="shared" si="0"/>
        <v>130.15</v>
      </c>
      <c r="F40"/>
    </row>
    <row r="41" spans="1:6" s="53" customFormat="1" ht="15" customHeight="1">
      <c r="A41" s="214" t="s">
        <v>98</v>
      </c>
      <c r="B41" s="120" t="s">
        <v>99</v>
      </c>
      <c r="C41" s="137">
        <v>20</v>
      </c>
      <c r="D41" s="128">
        <v>16</v>
      </c>
      <c r="E41" s="149">
        <f t="shared" si="0"/>
        <v>15.2</v>
      </c>
      <c r="F41"/>
    </row>
    <row r="42" spans="1:6" s="53" customFormat="1" ht="15" customHeight="1">
      <c r="A42" s="214"/>
      <c r="B42" s="120" t="s">
        <v>95</v>
      </c>
      <c r="C42" s="137">
        <v>115</v>
      </c>
      <c r="D42" s="128">
        <v>110</v>
      </c>
      <c r="E42" s="149">
        <f t="shared" si="0"/>
        <v>104.5</v>
      </c>
      <c r="F42"/>
    </row>
    <row r="43" spans="1:6" s="53" customFormat="1" ht="15" customHeight="1">
      <c r="A43" s="214" t="s">
        <v>271</v>
      </c>
      <c r="B43" s="120" t="s">
        <v>105</v>
      </c>
      <c r="C43" s="137">
        <v>30</v>
      </c>
      <c r="D43" s="128">
        <v>28</v>
      </c>
      <c r="E43" s="149">
        <f t="shared" si="0"/>
        <v>26.599999999999998</v>
      </c>
      <c r="F43"/>
    </row>
    <row r="44" spans="1:6" s="53" customFormat="1" ht="15" customHeight="1">
      <c r="A44" s="214"/>
      <c r="B44" s="120" t="s">
        <v>102</v>
      </c>
      <c r="C44" s="137">
        <v>160</v>
      </c>
      <c r="D44" s="128">
        <v>150</v>
      </c>
      <c r="E44" s="149">
        <f t="shared" si="0"/>
        <v>142.5</v>
      </c>
      <c r="F44"/>
    </row>
    <row r="45" spans="1:6" s="53" customFormat="1" ht="15" customHeight="1">
      <c r="A45" s="216" t="s">
        <v>303</v>
      </c>
      <c r="B45" s="120" t="s">
        <v>362</v>
      </c>
      <c r="C45" s="137">
        <v>50</v>
      </c>
      <c r="D45" s="128">
        <v>44</v>
      </c>
      <c r="E45" s="149">
        <f t="shared" si="0"/>
        <v>41.8</v>
      </c>
      <c r="F45"/>
    </row>
    <row r="46" spans="1:6" s="53" customFormat="1" ht="18" customHeight="1">
      <c r="A46" s="216"/>
      <c r="B46" s="120" t="s">
        <v>263</v>
      </c>
      <c r="C46" s="137">
        <v>80</v>
      </c>
      <c r="D46" s="128">
        <v>76</v>
      </c>
      <c r="E46" s="149">
        <f t="shared" si="0"/>
        <v>72.2</v>
      </c>
      <c r="F46"/>
    </row>
    <row r="47" spans="1:6" s="53" customFormat="1" ht="15.75" customHeight="1">
      <c r="A47" s="216"/>
      <c r="B47" s="120" t="s">
        <v>261</v>
      </c>
      <c r="C47" s="137">
        <v>140</v>
      </c>
      <c r="D47" s="128">
        <v>131</v>
      </c>
      <c r="E47" s="149">
        <f t="shared" si="0"/>
        <v>124.44999999999999</v>
      </c>
      <c r="F47"/>
    </row>
    <row r="48" spans="1:6" s="53" customFormat="1" ht="15" customHeight="1">
      <c r="A48" s="138" t="s">
        <v>537</v>
      </c>
      <c r="B48" s="120" t="s">
        <v>489</v>
      </c>
      <c r="C48" s="137">
        <v>305</v>
      </c>
      <c r="D48" s="128">
        <v>295</v>
      </c>
      <c r="E48" s="149">
        <f t="shared" si="0"/>
        <v>280.25</v>
      </c>
      <c r="F48"/>
    </row>
    <row r="49" spans="1:6" s="53" customFormat="1" ht="15" customHeight="1" thickBot="1">
      <c r="A49" s="134" t="s">
        <v>455</v>
      </c>
      <c r="B49" s="156" t="s">
        <v>454</v>
      </c>
      <c r="C49" s="143">
        <v>35</v>
      </c>
      <c r="D49" s="144">
        <v>33</v>
      </c>
      <c r="E49" s="150">
        <f t="shared" si="0"/>
        <v>31.349999999999998</v>
      </c>
      <c r="F49"/>
    </row>
    <row r="50" spans="1:6" s="97" customFormat="1" ht="44.25" customHeight="1" thickBot="1">
      <c r="A50" s="157" t="s">
        <v>91</v>
      </c>
      <c r="B50" s="152" t="s">
        <v>299</v>
      </c>
      <c r="C50" s="152" t="s">
        <v>389</v>
      </c>
      <c r="D50" s="152" t="s">
        <v>387</v>
      </c>
      <c r="E50" s="153" t="s">
        <v>388</v>
      </c>
      <c r="F50" s="96"/>
    </row>
    <row r="51" spans="1:6" s="53" customFormat="1" ht="15" customHeight="1">
      <c r="A51" s="219" t="s">
        <v>390</v>
      </c>
      <c r="B51" s="145" t="s">
        <v>462</v>
      </c>
      <c r="C51" s="146">
        <v>45</v>
      </c>
      <c r="D51" s="147">
        <v>40</v>
      </c>
      <c r="E51" s="148">
        <f t="shared" si="0"/>
        <v>38</v>
      </c>
      <c r="F51"/>
    </row>
    <row r="52" spans="1:6" s="53" customFormat="1" ht="15" customHeight="1">
      <c r="A52" s="216"/>
      <c r="B52" s="120" t="s">
        <v>463</v>
      </c>
      <c r="C52" s="137">
        <v>70</v>
      </c>
      <c r="D52" s="128">
        <v>66</v>
      </c>
      <c r="E52" s="149">
        <f t="shared" si="0"/>
        <v>62.699999999999996</v>
      </c>
      <c r="F52"/>
    </row>
    <row r="53" spans="1:6" s="53" customFormat="1" ht="15" customHeight="1">
      <c r="A53" s="216" t="s">
        <v>391</v>
      </c>
      <c r="B53" s="120" t="s">
        <v>460</v>
      </c>
      <c r="C53" s="137">
        <v>32</v>
      </c>
      <c r="D53" s="128">
        <v>29</v>
      </c>
      <c r="E53" s="149">
        <f t="shared" si="0"/>
        <v>27.549999999999997</v>
      </c>
      <c r="F53"/>
    </row>
    <row r="54" spans="1:6" s="53" customFormat="1" ht="15" customHeight="1">
      <c r="A54" s="216"/>
      <c r="B54" s="120" t="s">
        <v>459</v>
      </c>
      <c r="C54" s="137">
        <v>39</v>
      </c>
      <c r="D54" s="128">
        <v>36</v>
      </c>
      <c r="E54" s="149">
        <f t="shared" si="0"/>
        <v>34.199999999999996</v>
      </c>
      <c r="F54"/>
    </row>
    <row r="55" spans="1:6" s="53" customFormat="1" ht="15" customHeight="1">
      <c r="A55" s="216"/>
      <c r="B55" s="120" t="s">
        <v>461</v>
      </c>
      <c r="C55" s="137">
        <v>91</v>
      </c>
      <c r="D55" s="128">
        <v>88</v>
      </c>
      <c r="E55" s="149">
        <f t="shared" si="0"/>
        <v>83.6</v>
      </c>
      <c r="F55"/>
    </row>
    <row r="56" spans="1:6" s="53" customFormat="1" ht="15.75" customHeight="1">
      <c r="A56" s="215" t="s">
        <v>304</v>
      </c>
      <c r="B56" s="120" t="s">
        <v>459</v>
      </c>
      <c r="C56" s="137">
        <v>45</v>
      </c>
      <c r="D56" s="128">
        <v>41</v>
      </c>
      <c r="E56" s="149">
        <f t="shared" si="0"/>
        <v>38.949999999999996</v>
      </c>
      <c r="F56"/>
    </row>
    <row r="57" spans="1:6" s="53" customFormat="1" ht="18" customHeight="1">
      <c r="A57" s="215"/>
      <c r="B57" s="120" t="s">
        <v>97</v>
      </c>
      <c r="C57" s="137">
        <v>105</v>
      </c>
      <c r="D57" s="128">
        <v>130</v>
      </c>
      <c r="E57" s="149">
        <f t="shared" si="0"/>
        <v>123.5</v>
      </c>
      <c r="F57"/>
    </row>
    <row r="58" spans="1:6" s="53" customFormat="1" ht="15" customHeight="1">
      <c r="A58" s="216" t="s">
        <v>305</v>
      </c>
      <c r="B58" s="120" t="s">
        <v>458</v>
      </c>
      <c r="C58" s="137">
        <v>45</v>
      </c>
      <c r="D58" s="128">
        <v>48</v>
      </c>
      <c r="E58" s="149">
        <f t="shared" si="0"/>
        <v>45.599999999999994</v>
      </c>
      <c r="F58"/>
    </row>
    <row r="59" spans="1:6" s="53" customFormat="1" ht="12.75" customHeight="1">
      <c r="A59" s="216"/>
      <c r="B59" s="120" t="s">
        <v>97</v>
      </c>
      <c r="C59" s="137">
        <v>160</v>
      </c>
      <c r="D59" s="128">
        <v>160</v>
      </c>
      <c r="E59" s="149">
        <f t="shared" si="0"/>
        <v>152</v>
      </c>
      <c r="F59"/>
    </row>
    <row r="60" spans="1:6" s="53" customFormat="1" ht="18.75" customHeight="1" thickBot="1">
      <c r="A60" s="218" t="s">
        <v>308</v>
      </c>
      <c r="B60" s="218"/>
      <c r="C60" s="218"/>
      <c r="D60" s="218"/>
      <c r="E60" s="158"/>
      <c r="F60"/>
    </row>
    <row r="61" spans="1:6" s="53" customFormat="1" ht="15" customHeight="1">
      <c r="A61" s="159" t="s">
        <v>298</v>
      </c>
      <c r="B61" s="145" t="s">
        <v>95</v>
      </c>
      <c r="C61" s="146">
        <v>323</v>
      </c>
      <c r="D61" s="147">
        <v>313</v>
      </c>
      <c r="E61" s="160">
        <f aca="true" t="shared" si="1" ref="E61:E69">D61*0.95</f>
        <v>297.34999999999997</v>
      </c>
      <c r="F61"/>
    </row>
    <row r="62" spans="1:6" s="53" customFormat="1" ht="15.75" customHeight="1">
      <c r="A62" s="138" t="s">
        <v>100</v>
      </c>
      <c r="B62" s="120" t="s">
        <v>93</v>
      </c>
      <c r="C62" s="137">
        <v>335</v>
      </c>
      <c r="D62" s="128">
        <v>325</v>
      </c>
      <c r="E62" s="139">
        <f t="shared" si="1"/>
        <v>308.75</v>
      </c>
      <c r="F62"/>
    </row>
    <row r="63" spans="1:6" s="53" customFormat="1" ht="18" customHeight="1">
      <c r="A63" s="138" t="s">
        <v>101</v>
      </c>
      <c r="B63" s="126" t="s">
        <v>95</v>
      </c>
      <c r="C63" s="137">
        <v>190</v>
      </c>
      <c r="D63" s="127">
        <v>180</v>
      </c>
      <c r="E63" s="139">
        <f t="shared" si="1"/>
        <v>171</v>
      </c>
      <c r="F63"/>
    </row>
    <row r="64" spans="1:6" s="53" customFormat="1" ht="15" customHeight="1">
      <c r="A64" s="140" t="s">
        <v>301</v>
      </c>
      <c r="B64" s="126" t="s">
        <v>93</v>
      </c>
      <c r="C64" s="137">
        <v>297</v>
      </c>
      <c r="D64" s="127">
        <v>287</v>
      </c>
      <c r="E64" s="139">
        <f t="shared" si="1"/>
        <v>272.65</v>
      </c>
      <c r="F64"/>
    </row>
    <row r="65" spans="1:6" s="53" customFormat="1" ht="15" customHeight="1">
      <c r="A65" s="141" t="s">
        <v>316</v>
      </c>
      <c r="B65" s="120" t="s">
        <v>95</v>
      </c>
      <c r="C65" s="137">
        <v>215</v>
      </c>
      <c r="D65" s="127">
        <v>205</v>
      </c>
      <c r="E65" s="139">
        <f t="shared" si="1"/>
        <v>194.75</v>
      </c>
      <c r="F65"/>
    </row>
    <row r="66" spans="1:6" s="53" customFormat="1" ht="30" customHeight="1">
      <c r="A66" s="141" t="s">
        <v>417</v>
      </c>
      <c r="B66" s="120" t="s">
        <v>95</v>
      </c>
      <c r="C66" s="137">
        <v>275</v>
      </c>
      <c r="D66" s="127">
        <v>265</v>
      </c>
      <c r="E66" s="139">
        <f t="shared" si="1"/>
        <v>251.75</v>
      </c>
      <c r="F66"/>
    </row>
    <row r="67" spans="1:6" s="53" customFormat="1" ht="38.25" customHeight="1">
      <c r="A67" s="141" t="s">
        <v>418</v>
      </c>
      <c r="B67" s="120" t="s">
        <v>95</v>
      </c>
      <c r="C67" s="137">
        <v>289</v>
      </c>
      <c r="D67" s="128">
        <v>279</v>
      </c>
      <c r="E67" s="139">
        <f t="shared" si="1"/>
        <v>265.05</v>
      </c>
      <c r="F67"/>
    </row>
    <row r="68" spans="1:6" s="53" customFormat="1" ht="15" customHeight="1">
      <c r="A68" s="141" t="s">
        <v>103</v>
      </c>
      <c r="B68" s="126" t="s">
        <v>95</v>
      </c>
      <c r="C68" s="137">
        <v>307</v>
      </c>
      <c r="D68" s="128">
        <v>297</v>
      </c>
      <c r="E68" s="139">
        <f t="shared" si="1"/>
        <v>282.15</v>
      </c>
      <c r="F68"/>
    </row>
    <row r="69" spans="1:6" s="53" customFormat="1" ht="28.5" customHeight="1" thickBot="1">
      <c r="A69" s="142" t="s">
        <v>104</v>
      </c>
      <c r="B69" s="135" t="s">
        <v>95</v>
      </c>
      <c r="C69" s="143">
        <v>210</v>
      </c>
      <c r="D69" s="144">
        <v>200</v>
      </c>
      <c r="E69" s="136">
        <f t="shared" si="1"/>
        <v>190</v>
      </c>
      <c r="F69"/>
    </row>
    <row r="70" spans="1:6" s="53" customFormat="1" ht="19.5" customHeight="1" thickBot="1">
      <c r="A70" s="218" t="s">
        <v>309</v>
      </c>
      <c r="B70" s="218"/>
      <c r="C70" s="218"/>
      <c r="D70" s="218"/>
      <c r="E70" s="84"/>
      <c r="F70"/>
    </row>
    <row r="71" spans="1:6" s="53" customFormat="1" ht="15" customHeight="1">
      <c r="A71" s="129" t="s">
        <v>264</v>
      </c>
      <c r="B71" s="130" t="s">
        <v>95</v>
      </c>
      <c r="C71" s="131">
        <v>315</v>
      </c>
      <c r="D71" s="93"/>
      <c r="E71" s="92"/>
      <c r="F71"/>
    </row>
    <row r="72" spans="1:6" s="53" customFormat="1" ht="15" customHeight="1">
      <c r="A72" s="132" t="s">
        <v>457</v>
      </c>
      <c r="B72" s="126" t="s">
        <v>456</v>
      </c>
      <c r="C72" s="133">
        <v>390</v>
      </c>
      <c r="D72" s="93"/>
      <c r="E72" s="92"/>
      <c r="F72"/>
    </row>
    <row r="73" spans="1:6" s="53" customFormat="1" ht="17.25" customHeight="1">
      <c r="A73" s="132" t="s">
        <v>213</v>
      </c>
      <c r="B73" s="126" t="s">
        <v>95</v>
      </c>
      <c r="C73" s="133">
        <v>230</v>
      </c>
      <c r="D73" s="93"/>
      <c r="E73" s="92"/>
      <c r="F73"/>
    </row>
    <row r="74" spans="1:6" s="53" customFormat="1" ht="17.25" customHeight="1" thickBot="1">
      <c r="A74" s="134" t="s">
        <v>212</v>
      </c>
      <c r="B74" s="135" t="s">
        <v>95</v>
      </c>
      <c r="C74" s="136">
        <v>250</v>
      </c>
      <c r="D74" s="92"/>
      <c r="E74" s="92"/>
      <c r="F74"/>
    </row>
    <row r="75" spans="1:4" s="63" customFormat="1" ht="17.25" customHeight="1" thickBot="1">
      <c r="A75" s="218" t="s">
        <v>490</v>
      </c>
      <c r="B75" s="218"/>
      <c r="C75" s="218"/>
      <c r="D75" s="218"/>
    </row>
    <row r="76" spans="1:4" s="53" customFormat="1" ht="43.5" customHeight="1">
      <c r="A76" s="121" t="s">
        <v>91</v>
      </c>
      <c r="B76" s="115" t="s">
        <v>364</v>
      </c>
      <c r="C76" s="115" t="s">
        <v>365</v>
      </c>
      <c r="D76" s="122" t="s">
        <v>366</v>
      </c>
    </row>
    <row r="77" spans="1:4" s="53" customFormat="1" ht="15" customHeight="1">
      <c r="A77" s="123" t="s">
        <v>367</v>
      </c>
      <c r="B77" s="220" t="s">
        <v>368</v>
      </c>
      <c r="C77" s="113">
        <v>54</v>
      </c>
      <c r="D77" s="222">
        <v>1080</v>
      </c>
    </row>
    <row r="78" spans="1:4" s="53" customFormat="1" ht="15" customHeight="1">
      <c r="A78" s="123" t="s">
        <v>369</v>
      </c>
      <c r="B78" s="220"/>
      <c r="C78" s="113">
        <v>64.78</v>
      </c>
      <c r="D78" s="222"/>
    </row>
    <row r="79" spans="1:4" ht="18">
      <c r="A79" s="123" t="s">
        <v>370</v>
      </c>
      <c r="B79" s="220"/>
      <c r="C79" s="113">
        <v>86.4</v>
      </c>
      <c r="D79" s="222"/>
    </row>
    <row r="80" spans="1:4" ht="18">
      <c r="A80" s="123" t="s">
        <v>371</v>
      </c>
      <c r="B80" s="220"/>
      <c r="C80" s="113">
        <v>108</v>
      </c>
      <c r="D80" s="222"/>
    </row>
    <row r="81" spans="1:4" ht="18.75" thickBot="1">
      <c r="A81" s="124" t="s">
        <v>372</v>
      </c>
      <c r="B81" s="221"/>
      <c r="C81" s="125">
        <v>216</v>
      </c>
      <c r="D81" s="223"/>
    </row>
    <row r="82" spans="1:6" ht="18.75" thickBot="1">
      <c r="A82" s="218" t="s">
        <v>373</v>
      </c>
      <c r="B82" s="218"/>
      <c r="C82" s="218"/>
      <c r="D82" s="218"/>
      <c r="E82" s="91"/>
      <c r="F82" s="91"/>
    </row>
    <row r="83" spans="1:6" ht="18">
      <c r="A83" s="114" t="s">
        <v>481</v>
      </c>
      <c r="B83" s="115" t="s">
        <v>374</v>
      </c>
      <c r="C83" s="116">
        <v>172</v>
      </c>
      <c r="D83" s="84"/>
      <c r="F83" s="53"/>
    </row>
    <row r="84" spans="1:6" ht="18">
      <c r="A84" s="107" t="s">
        <v>482</v>
      </c>
      <c r="B84" s="112" t="s">
        <v>374</v>
      </c>
      <c r="C84" s="117">
        <v>117</v>
      </c>
      <c r="D84" s="84"/>
      <c r="F84" s="53"/>
    </row>
    <row r="85" spans="1:6" ht="18">
      <c r="A85" s="107" t="s">
        <v>483</v>
      </c>
      <c r="B85" s="112" t="s">
        <v>374</v>
      </c>
      <c r="C85" s="117">
        <v>88</v>
      </c>
      <c r="D85" s="84"/>
      <c r="F85" s="53"/>
    </row>
    <row r="86" spans="1:6" ht="18">
      <c r="A86" s="107" t="s">
        <v>484</v>
      </c>
      <c r="B86" s="112" t="s">
        <v>374</v>
      </c>
      <c r="C86" s="117">
        <v>218</v>
      </c>
      <c r="D86" s="84"/>
      <c r="F86" s="53"/>
    </row>
    <row r="87" spans="1:6" ht="18">
      <c r="A87" s="107" t="s">
        <v>485</v>
      </c>
      <c r="B87" s="112" t="s">
        <v>374</v>
      </c>
      <c r="C87" s="117">
        <v>197</v>
      </c>
      <c r="D87" s="84"/>
      <c r="F87" s="53"/>
    </row>
    <row r="88" spans="1:8" ht="18.75" thickBot="1">
      <c r="A88" s="109" t="s">
        <v>486</v>
      </c>
      <c r="B88" s="118" t="s">
        <v>374</v>
      </c>
      <c r="C88" s="119">
        <v>168</v>
      </c>
      <c r="D88" s="84"/>
      <c r="F88" s="53"/>
      <c r="H88" s="53"/>
    </row>
    <row r="89" spans="1:4" ht="18.75" thickBot="1">
      <c r="A89" s="218" t="s">
        <v>408</v>
      </c>
      <c r="B89" s="218"/>
      <c r="C89" s="218"/>
      <c r="D89" s="218"/>
    </row>
    <row r="90" spans="1:7" ht="42.75">
      <c r="A90" s="104" t="s">
        <v>401</v>
      </c>
      <c r="B90" s="105" t="s">
        <v>409</v>
      </c>
      <c r="C90" s="105" t="s">
        <v>402</v>
      </c>
      <c r="D90" s="105" t="s">
        <v>411</v>
      </c>
      <c r="E90" s="106" t="s">
        <v>410</v>
      </c>
      <c r="F90" s="101"/>
      <c r="G90" s="101"/>
    </row>
    <row r="91" spans="1:7" ht="18">
      <c r="A91" s="107" t="s">
        <v>403</v>
      </c>
      <c r="B91" s="103" t="s">
        <v>404</v>
      </c>
      <c r="C91" s="103" t="s">
        <v>405</v>
      </c>
      <c r="D91" s="103">
        <v>41</v>
      </c>
      <c r="E91" s="108">
        <v>43</v>
      </c>
      <c r="F91" s="102"/>
      <c r="G91" s="102"/>
    </row>
    <row r="92" spans="1:7" ht="18.75" thickBot="1">
      <c r="A92" s="109" t="s">
        <v>406</v>
      </c>
      <c r="B92" s="110" t="s">
        <v>404</v>
      </c>
      <c r="C92" s="110" t="s">
        <v>407</v>
      </c>
      <c r="D92" s="110">
        <v>28.5</v>
      </c>
      <c r="E92" s="111">
        <v>30</v>
      </c>
      <c r="F92" s="102"/>
      <c r="G92" s="102"/>
    </row>
  </sheetData>
  <sheetProtection/>
  <mergeCells count="21">
    <mergeCell ref="A89:D89"/>
    <mergeCell ref="A60:D60"/>
    <mergeCell ref="B77:B81"/>
    <mergeCell ref="D77:D81"/>
    <mergeCell ref="A24:A25"/>
    <mergeCell ref="A82:D82"/>
    <mergeCell ref="A45:A47"/>
    <mergeCell ref="A70:D70"/>
    <mergeCell ref="A51:A52"/>
    <mergeCell ref="A75:D75"/>
    <mergeCell ref="A58:A59"/>
    <mergeCell ref="A6:E6"/>
    <mergeCell ref="A41:A42"/>
    <mergeCell ref="A56:A57"/>
    <mergeCell ref="A21:A23"/>
    <mergeCell ref="A38:A40"/>
    <mergeCell ref="A43:A44"/>
    <mergeCell ref="A8:A12"/>
    <mergeCell ref="A53:A55"/>
    <mergeCell ref="A18:A19"/>
    <mergeCell ref="A13:A17"/>
  </mergeCells>
  <printOptions/>
  <pageMargins left="0.83" right="0.1968503937007874" top="0.1968503937007874" bottom="0" header="0.2755905511811024" footer="0.31496062992125984"/>
  <pageSetup fitToHeight="2" fitToWidth="2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9"/>
  <sheetViews>
    <sheetView zoomScalePageLayoutView="0" workbookViewId="0" topLeftCell="B1">
      <selection activeCell="G21" sqref="G21"/>
    </sheetView>
  </sheetViews>
  <sheetFormatPr defaultColWidth="9.00390625" defaultRowHeight="12.75"/>
  <cols>
    <col min="1" max="1" width="0.875" style="41" hidden="1" customWidth="1"/>
    <col min="2" max="2" width="31.75390625" style="41" customWidth="1"/>
    <col min="3" max="3" width="12.875" style="42" bestFit="1" customWidth="1"/>
    <col min="4" max="4" width="10.625" style="43" bestFit="1" customWidth="1"/>
    <col min="5" max="5" width="16.875" style="43" bestFit="1" customWidth="1"/>
    <col min="6" max="6" width="17.625" style="43" customWidth="1"/>
    <col min="7" max="16384" width="9.125" style="2" customWidth="1"/>
  </cols>
  <sheetData>
    <row r="1" spans="1:6" ht="36.75" customHeight="1">
      <c r="A1" s="1"/>
      <c r="B1" s="226"/>
      <c r="C1" s="226"/>
      <c r="D1" s="226"/>
      <c r="E1" s="226"/>
      <c r="F1" s="226"/>
    </row>
    <row r="2" spans="1:6" ht="26.25" customHeight="1">
      <c r="A2" s="3" t="s">
        <v>107</v>
      </c>
      <c r="B2" s="227"/>
      <c r="C2" s="227"/>
      <c r="D2" s="227"/>
      <c r="E2" s="227"/>
      <c r="F2" s="227"/>
    </row>
    <row r="3" spans="1:6" ht="26.25" customHeight="1" thickBot="1">
      <c r="A3" s="3"/>
      <c r="B3" s="227"/>
      <c r="C3" s="227"/>
      <c r="D3" s="227"/>
      <c r="E3" s="227"/>
      <c r="F3" s="227"/>
    </row>
    <row r="4" spans="2:6" ht="12.75" customHeight="1">
      <c r="B4" s="193" t="s">
        <v>88</v>
      </c>
      <c r="C4" s="193" t="s">
        <v>491</v>
      </c>
      <c r="D4" s="193" t="s">
        <v>492</v>
      </c>
      <c r="E4" s="224" t="s">
        <v>385</v>
      </c>
      <c r="F4" s="224" t="s">
        <v>386</v>
      </c>
    </row>
    <row r="5" spans="2:6" ht="13.5" customHeight="1" thickBot="1">
      <c r="B5" s="194" t="s">
        <v>493</v>
      </c>
      <c r="C5" s="194" t="s">
        <v>494</v>
      </c>
      <c r="D5" s="194" t="s">
        <v>495</v>
      </c>
      <c r="E5" s="225"/>
      <c r="F5" s="225"/>
    </row>
    <row r="6" spans="2:6" ht="13.5" thickBot="1">
      <c r="B6" s="231" t="s">
        <v>496</v>
      </c>
      <c r="C6" s="199" t="s">
        <v>497</v>
      </c>
      <c r="D6" s="199">
        <v>36</v>
      </c>
      <c r="E6" s="199">
        <f>F6*0.95</f>
        <v>35.15</v>
      </c>
      <c r="F6" s="199">
        <v>37</v>
      </c>
    </row>
    <row r="7" spans="2:6" ht="13.5" thickBot="1">
      <c r="B7" s="229"/>
      <c r="C7" s="199" t="s">
        <v>498</v>
      </c>
      <c r="D7" s="199">
        <v>36</v>
      </c>
      <c r="E7" s="199">
        <f aca="true" t="shared" si="0" ref="E7:E59">F7*0.95</f>
        <v>67.45</v>
      </c>
      <c r="F7" s="199">
        <v>71</v>
      </c>
    </row>
    <row r="8" spans="2:6" ht="13.5" thickBot="1">
      <c r="B8" s="229"/>
      <c r="C8" s="199" t="s">
        <v>499</v>
      </c>
      <c r="D8" s="199">
        <v>24</v>
      </c>
      <c r="E8" s="199">
        <f t="shared" si="0"/>
        <v>101.64999999999999</v>
      </c>
      <c r="F8" s="199">
        <v>107</v>
      </c>
    </row>
    <row r="9" spans="2:6" ht="13.5" thickBot="1">
      <c r="B9" s="230"/>
      <c r="C9" s="199" t="s">
        <v>500</v>
      </c>
      <c r="D9" s="199">
        <v>24</v>
      </c>
      <c r="E9" s="199">
        <f t="shared" si="0"/>
        <v>117.8</v>
      </c>
      <c r="F9" s="199">
        <v>124</v>
      </c>
    </row>
    <row r="10" spans="2:6" ht="6.75" customHeight="1" thickBot="1">
      <c r="B10"/>
      <c r="C10" s="196"/>
      <c r="D10" s="196"/>
      <c r="E10" s="196"/>
      <c r="F10" s="196"/>
    </row>
    <row r="11" spans="2:6" ht="13.5" thickBot="1">
      <c r="B11" s="231" t="s">
        <v>527</v>
      </c>
      <c r="C11" s="199" t="s">
        <v>497</v>
      </c>
      <c r="D11" s="199">
        <v>36</v>
      </c>
      <c r="E11" s="199">
        <f t="shared" si="0"/>
        <v>31.349999999999998</v>
      </c>
      <c r="F11" s="199">
        <v>33</v>
      </c>
    </row>
    <row r="12" spans="2:6" ht="13.5" thickBot="1">
      <c r="B12" s="229"/>
      <c r="C12" s="199" t="s">
        <v>498</v>
      </c>
      <c r="D12" s="199">
        <v>36</v>
      </c>
      <c r="E12" s="199">
        <f t="shared" si="0"/>
        <v>58.9</v>
      </c>
      <c r="F12" s="199">
        <v>62</v>
      </c>
    </row>
    <row r="13" spans="2:6" ht="13.5" thickBot="1">
      <c r="B13" s="229"/>
      <c r="C13" s="199" t="s">
        <v>499</v>
      </c>
      <c r="D13" s="199">
        <v>24</v>
      </c>
      <c r="E13" s="199">
        <f t="shared" si="0"/>
        <v>86.45</v>
      </c>
      <c r="F13" s="199">
        <v>91</v>
      </c>
    </row>
    <row r="14" spans="2:6" ht="13.5" thickBot="1">
      <c r="B14" s="230"/>
      <c r="C14" s="199" t="s">
        <v>500</v>
      </c>
      <c r="D14" s="199">
        <v>24</v>
      </c>
      <c r="E14" s="199">
        <f t="shared" si="0"/>
        <v>104.5</v>
      </c>
      <c r="F14" s="199">
        <v>110</v>
      </c>
    </row>
    <row r="15" spans="2:6" ht="6.75" customHeight="1" thickBot="1">
      <c r="B15"/>
      <c r="C15" s="196"/>
      <c r="D15" s="196"/>
      <c r="E15" s="196"/>
      <c r="F15" s="196"/>
    </row>
    <row r="16" spans="2:6" ht="13.5" thickBot="1">
      <c r="B16" s="197" t="s">
        <v>501</v>
      </c>
      <c r="C16" s="195" t="s">
        <v>500</v>
      </c>
      <c r="D16" s="195">
        <v>36</v>
      </c>
      <c r="E16" s="195">
        <f t="shared" si="0"/>
        <v>46.55</v>
      </c>
      <c r="F16" s="195">
        <v>49</v>
      </c>
    </row>
    <row r="17" spans="2:6" ht="6.75" customHeight="1" thickBot="1">
      <c r="B17"/>
      <c r="C17"/>
      <c r="D17"/>
      <c r="E17"/>
      <c r="F17"/>
    </row>
    <row r="18" spans="2:6" ht="13.5" thickBot="1">
      <c r="B18" s="228" t="s">
        <v>530</v>
      </c>
      <c r="C18" s="199" t="s">
        <v>502</v>
      </c>
      <c r="D18" s="199">
        <v>48</v>
      </c>
      <c r="E18" s="199">
        <f t="shared" si="0"/>
        <v>19</v>
      </c>
      <c r="F18" s="199">
        <v>20</v>
      </c>
    </row>
    <row r="19" spans="2:6" ht="13.5" thickBot="1">
      <c r="B19" s="229"/>
      <c r="C19" s="199" t="s">
        <v>503</v>
      </c>
      <c r="D19" s="199">
        <v>48</v>
      </c>
      <c r="E19" s="199">
        <f t="shared" si="0"/>
        <v>29.45</v>
      </c>
      <c r="F19" s="199">
        <v>31</v>
      </c>
    </row>
    <row r="20" spans="2:6" ht="13.5" thickBot="1">
      <c r="B20" s="229"/>
      <c r="C20" s="199" t="s">
        <v>504</v>
      </c>
      <c r="D20" s="199">
        <v>48</v>
      </c>
      <c r="E20" s="199">
        <f t="shared" si="0"/>
        <v>57</v>
      </c>
      <c r="F20" s="199">
        <v>60</v>
      </c>
    </row>
    <row r="21" spans="2:6" ht="13.5" thickBot="1">
      <c r="B21" s="229"/>
      <c r="C21" s="199" t="s">
        <v>505</v>
      </c>
      <c r="D21" s="199">
        <v>36</v>
      </c>
      <c r="E21" s="199">
        <f t="shared" si="0"/>
        <v>24.7</v>
      </c>
      <c r="F21" s="199">
        <v>26</v>
      </c>
    </row>
    <row r="22" spans="2:6" ht="13.5" thickBot="1">
      <c r="B22" s="229"/>
      <c r="C22" s="199" t="s">
        <v>497</v>
      </c>
      <c r="D22" s="199">
        <v>36</v>
      </c>
      <c r="E22" s="199">
        <f t="shared" si="0"/>
        <v>36.1</v>
      </c>
      <c r="F22" s="199">
        <v>38</v>
      </c>
    </row>
    <row r="23" spans="2:6" ht="13.5" thickBot="1">
      <c r="B23" s="230"/>
      <c r="C23" s="199" t="s">
        <v>498</v>
      </c>
      <c r="D23" s="199">
        <v>36</v>
      </c>
      <c r="E23" s="199">
        <f t="shared" si="0"/>
        <v>72.2</v>
      </c>
      <c r="F23" s="199">
        <v>76</v>
      </c>
    </row>
    <row r="24" spans="2:6" ht="6.75" customHeight="1" thickBot="1">
      <c r="B24"/>
      <c r="C24"/>
      <c r="D24" s="198"/>
      <c r="E24"/>
      <c r="F24" s="198"/>
    </row>
    <row r="25" spans="2:6" ht="13.5" thickBot="1">
      <c r="B25" s="228" t="s">
        <v>529</v>
      </c>
      <c r="C25" s="199" t="s">
        <v>502</v>
      </c>
      <c r="D25" s="199">
        <v>48</v>
      </c>
      <c r="E25" s="199">
        <f t="shared" si="0"/>
        <v>63.65</v>
      </c>
      <c r="F25" s="199">
        <v>67</v>
      </c>
    </row>
    <row r="26" spans="2:6" ht="13.5" thickBot="1">
      <c r="B26" s="229" t="s">
        <v>506</v>
      </c>
      <c r="C26" s="199" t="s">
        <v>503</v>
      </c>
      <c r="D26" s="199">
        <v>48</v>
      </c>
      <c r="E26" s="199">
        <f t="shared" si="0"/>
        <v>38.949999999999996</v>
      </c>
      <c r="F26" s="199">
        <v>41</v>
      </c>
    </row>
    <row r="27" spans="2:6" ht="13.5" thickBot="1">
      <c r="B27" s="229" t="s">
        <v>506</v>
      </c>
      <c r="C27" s="199" t="s">
        <v>504</v>
      </c>
      <c r="D27" s="199">
        <v>48</v>
      </c>
      <c r="E27" s="199">
        <f t="shared" si="0"/>
        <v>79.8</v>
      </c>
      <c r="F27" s="199">
        <v>84</v>
      </c>
    </row>
    <row r="28" spans="2:6" ht="13.5" thickBot="1">
      <c r="B28" s="229" t="s">
        <v>506</v>
      </c>
      <c r="C28" s="199" t="s">
        <v>505</v>
      </c>
      <c r="D28" s="199">
        <v>36</v>
      </c>
      <c r="E28" s="199">
        <f t="shared" si="0"/>
        <v>29.45</v>
      </c>
      <c r="F28" s="199">
        <v>31</v>
      </c>
    </row>
    <row r="29" spans="2:6" ht="13.5" thickBot="1">
      <c r="B29" s="229" t="s">
        <v>506</v>
      </c>
      <c r="C29" s="199" t="s">
        <v>497</v>
      </c>
      <c r="D29" s="199">
        <v>36</v>
      </c>
      <c r="E29" s="199">
        <f t="shared" si="0"/>
        <v>47.5</v>
      </c>
      <c r="F29" s="199">
        <v>50</v>
      </c>
    </row>
    <row r="30" spans="2:6" ht="13.5" thickBot="1">
      <c r="B30" s="230" t="s">
        <v>506</v>
      </c>
      <c r="C30" s="199" t="s">
        <v>498</v>
      </c>
      <c r="D30" s="199">
        <v>36</v>
      </c>
      <c r="E30" s="199">
        <f t="shared" si="0"/>
        <v>99.75</v>
      </c>
      <c r="F30" s="199">
        <v>105</v>
      </c>
    </row>
    <row r="31" spans="2:6" ht="6.75" customHeight="1" thickBot="1">
      <c r="B31"/>
      <c r="C31"/>
      <c r="D31" s="198"/>
      <c r="E31"/>
      <c r="F31" s="198"/>
    </row>
    <row r="32" spans="2:6" ht="13.5" thickBot="1">
      <c r="B32" s="228" t="s">
        <v>528</v>
      </c>
      <c r="C32" s="199" t="s">
        <v>508</v>
      </c>
      <c r="D32" s="199">
        <v>120</v>
      </c>
      <c r="E32" s="199">
        <f t="shared" si="0"/>
        <v>31.349999999999998</v>
      </c>
      <c r="F32" s="199">
        <v>33</v>
      </c>
    </row>
    <row r="33" spans="2:6" ht="13.5" thickBot="1">
      <c r="B33" s="229" t="s">
        <v>507</v>
      </c>
      <c r="C33" s="199" t="s">
        <v>509</v>
      </c>
      <c r="D33" s="199">
        <v>90</v>
      </c>
      <c r="E33" s="199">
        <f t="shared" si="0"/>
        <v>35.15</v>
      </c>
      <c r="F33" s="199">
        <v>37</v>
      </c>
    </row>
    <row r="34" spans="2:6" ht="13.5" thickBot="1">
      <c r="B34" s="229" t="s">
        <v>507</v>
      </c>
      <c r="C34" s="199" t="s">
        <v>510</v>
      </c>
      <c r="D34" s="199">
        <v>72</v>
      </c>
      <c r="E34" s="199">
        <f t="shared" si="0"/>
        <v>39.9</v>
      </c>
      <c r="F34" s="199">
        <v>42</v>
      </c>
    </row>
    <row r="35" spans="2:6" ht="13.5" thickBot="1">
      <c r="B35" s="229" t="s">
        <v>507</v>
      </c>
      <c r="C35" s="199" t="s">
        <v>511</v>
      </c>
      <c r="D35" s="199">
        <v>80</v>
      </c>
      <c r="E35" s="199">
        <f t="shared" si="0"/>
        <v>46.55</v>
      </c>
      <c r="F35" s="199">
        <v>49</v>
      </c>
    </row>
    <row r="36" spans="2:6" ht="13.5" thickBot="1">
      <c r="B36" s="229" t="s">
        <v>507</v>
      </c>
      <c r="C36" s="199" t="s">
        <v>512</v>
      </c>
      <c r="D36" s="199">
        <v>60</v>
      </c>
      <c r="E36" s="199">
        <f t="shared" si="0"/>
        <v>54.15</v>
      </c>
      <c r="F36" s="199">
        <v>57</v>
      </c>
    </row>
    <row r="37" spans="2:6" ht="13.5" thickBot="1">
      <c r="B37" s="230" t="s">
        <v>507</v>
      </c>
      <c r="C37" s="199" t="s">
        <v>513</v>
      </c>
      <c r="D37" s="199">
        <v>48</v>
      </c>
      <c r="E37" s="199">
        <f t="shared" si="0"/>
        <v>62.699999999999996</v>
      </c>
      <c r="F37" s="199">
        <v>66</v>
      </c>
    </row>
    <row r="38" spans="2:6" ht="6.75" customHeight="1" thickBot="1">
      <c r="B38"/>
      <c r="C38"/>
      <c r="D38"/>
      <c r="E38"/>
      <c r="F38"/>
    </row>
    <row r="39" spans="2:6" ht="13.5" thickBot="1">
      <c r="B39" s="228" t="s">
        <v>531</v>
      </c>
      <c r="C39" s="199" t="s">
        <v>497</v>
      </c>
      <c r="D39" s="199">
        <v>36</v>
      </c>
      <c r="E39" s="199">
        <f t="shared" si="0"/>
        <v>36.1</v>
      </c>
      <c r="F39" s="199">
        <v>38</v>
      </c>
    </row>
    <row r="40" spans="2:6" ht="13.5" thickBot="1">
      <c r="B40" s="229"/>
      <c r="C40" s="199" t="s">
        <v>498</v>
      </c>
      <c r="D40" s="199">
        <v>36</v>
      </c>
      <c r="E40" s="199">
        <f t="shared" si="0"/>
        <v>72.2</v>
      </c>
      <c r="F40" s="199">
        <v>76</v>
      </c>
    </row>
    <row r="41" spans="2:6" ht="13.5" thickBot="1">
      <c r="B41" s="229"/>
      <c r="C41" s="199" t="s">
        <v>499</v>
      </c>
      <c r="D41" s="199">
        <v>24</v>
      </c>
      <c r="E41" s="199">
        <f t="shared" si="0"/>
        <v>106.39999999999999</v>
      </c>
      <c r="F41" s="199">
        <v>112</v>
      </c>
    </row>
    <row r="42" spans="2:6" ht="13.5" thickBot="1">
      <c r="B42" s="230"/>
      <c r="C42" s="199" t="s">
        <v>500</v>
      </c>
      <c r="D42" s="199">
        <v>24</v>
      </c>
      <c r="E42" s="199">
        <f t="shared" si="0"/>
        <v>132.04999999999998</v>
      </c>
      <c r="F42" s="199">
        <v>139</v>
      </c>
    </row>
    <row r="43" spans="2:6" ht="6.75" customHeight="1" thickBot="1">
      <c r="B43"/>
      <c r="C43" s="200"/>
      <c r="D43" s="200"/>
      <c r="E43" s="200"/>
      <c r="F43" s="200"/>
    </row>
    <row r="44" spans="2:6" ht="13.5" thickBot="1">
      <c r="B44" s="231" t="s">
        <v>532</v>
      </c>
      <c r="C44" s="199" t="s">
        <v>514</v>
      </c>
      <c r="D44" s="199">
        <v>48</v>
      </c>
      <c r="E44" s="199">
        <f t="shared" si="0"/>
        <v>25.65</v>
      </c>
      <c r="F44" s="199">
        <v>27</v>
      </c>
    </row>
    <row r="45" spans="2:6" ht="13.5" thickBot="1">
      <c r="B45" s="229"/>
      <c r="C45" s="199" t="s">
        <v>515</v>
      </c>
      <c r="D45" s="199">
        <v>48</v>
      </c>
      <c r="E45" s="199">
        <f t="shared" si="0"/>
        <v>33.25</v>
      </c>
      <c r="F45" s="199">
        <v>35</v>
      </c>
    </row>
    <row r="46" spans="2:6" ht="13.5" thickBot="1">
      <c r="B46" s="229"/>
      <c r="C46" s="199" t="s">
        <v>516</v>
      </c>
      <c r="D46" s="199">
        <v>32</v>
      </c>
      <c r="E46" s="199">
        <f t="shared" si="0"/>
        <v>40.85</v>
      </c>
      <c r="F46" s="199">
        <v>43</v>
      </c>
    </row>
    <row r="47" spans="2:6" ht="13.5" thickBot="1">
      <c r="B47" s="229"/>
      <c r="C47" s="199" t="s">
        <v>517</v>
      </c>
      <c r="D47" s="199">
        <v>32</v>
      </c>
      <c r="E47" s="199">
        <f t="shared" si="0"/>
        <v>49.4</v>
      </c>
      <c r="F47" s="199">
        <v>52</v>
      </c>
    </row>
    <row r="48" spans="2:6" ht="13.5" thickBot="1">
      <c r="B48" s="229"/>
      <c r="C48" s="199" t="s">
        <v>518</v>
      </c>
      <c r="D48" s="199">
        <v>36</v>
      </c>
      <c r="E48" s="199">
        <f t="shared" si="0"/>
        <v>29.45</v>
      </c>
      <c r="F48" s="199">
        <v>31</v>
      </c>
    </row>
    <row r="49" spans="2:6" ht="13.5" thickBot="1">
      <c r="B49" s="229"/>
      <c r="C49" s="199" t="s">
        <v>519</v>
      </c>
      <c r="D49" s="199">
        <v>36</v>
      </c>
      <c r="E49" s="199">
        <f t="shared" si="0"/>
        <v>40.85</v>
      </c>
      <c r="F49" s="199">
        <v>43</v>
      </c>
    </row>
    <row r="50" spans="2:6" ht="13.5" thickBot="1">
      <c r="B50" s="229"/>
      <c r="C50" s="199" t="s">
        <v>499</v>
      </c>
      <c r="D50" s="199">
        <v>24</v>
      </c>
      <c r="E50" s="199">
        <f t="shared" si="0"/>
        <v>50.349999999999994</v>
      </c>
      <c r="F50" s="199">
        <v>53</v>
      </c>
    </row>
    <row r="51" spans="2:6" ht="13.5" thickBot="1">
      <c r="B51" s="229"/>
      <c r="C51" s="199" t="s">
        <v>500</v>
      </c>
      <c r="D51" s="199">
        <v>24</v>
      </c>
      <c r="E51" s="199">
        <f t="shared" si="0"/>
        <v>60.8</v>
      </c>
      <c r="F51" s="199">
        <v>64</v>
      </c>
    </row>
    <row r="52" spans="2:6" ht="13.5" thickBot="1">
      <c r="B52" s="229"/>
      <c r="C52" s="199" t="s">
        <v>520</v>
      </c>
      <c r="D52" s="199">
        <v>24</v>
      </c>
      <c r="E52" s="199">
        <f t="shared" si="0"/>
        <v>57.949999999999996</v>
      </c>
      <c r="F52" s="199">
        <v>61</v>
      </c>
    </row>
    <row r="53" spans="2:6" ht="13.5" thickBot="1">
      <c r="B53" s="229"/>
      <c r="C53" s="199" t="s">
        <v>521</v>
      </c>
      <c r="D53" s="199">
        <v>16</v>
      </c>
      <c r="E53" s="199">
        <f t="shared" si="0"/>
        <v>86.45</v>
      </c>
      <c r="F53" s="199">
        <v>91</v>
      </c>
    </row>
    <row r="54" spans="2:6" ht="13.5" thickBot="1">
      <c r="B54" s="229"/>
      <c r="C54" s="199" t="s">
        <v>522</v>
      </c>
      <c r="D54" s="199">
        <v>60</v>
      </c>
      <c r="E54" s="199">
        <f t="shared" si="0"/>
        <v>28.5</v>
      </c>
      <c r="F54" s="199">
        <v>30</v>
      </c>
    </row>
    <row r="55" spans="2:6" ht="13.5" thickBot="1">
      <c r="B55" s="229"/>
      <c r="C55" s="199" t="s">
        <v>523</v>
      </c>
      <c r="D55" s="199">
        <v>40</v>
      </c>
      <c r="E55" s="199">
        <f t="shared" si="0"/>
        <v>38.949999999999996</v>
      </c>
      <c r="F55" s="199">
        <v>41</v>
      </c>
    </row>
    <row r="56" spans="2:6" ht="13.5" thickBot="1">
      <c r="B56" s="230"/>
      <c r="C56" s="195" t="s">
        <v>524</v>
      </c>
      <c r="D56" s="195">
        <v>24</v>
      </c>
      <c r="E56" s="195">
        <f t="shared" si="0"/>
        <v>63.65</v>
      </c>
      <c r="F56" s="195">
        <v>67</v>
      </c>
    </row>
    <row r="57" spans="2:6" ht="6.75" customHeight="1" thickBot="1">
      <c r="B57"/>
      <c r="C57"/>
      <c r="D57"/>
      <c r="E57"/>
      <c r="F57"/>
    </row>
    <row r="58" spans="2:6" ht="26.25" thickBot="1">
      <c r="B58" s="201" t="s">
        <v>533</v>
      </c>
      <c r="C58" s="202" t="s">
        <v>525</v>
      </c>
      <c r="D58" s="202">
        <v>36</v>
      </c>
      <c r="E58" s="202">
        <f t="shared" si="0"/>
        <v>24.7</v>
      </c>
      <c r="F58" s="202">
        <v>26</v>
      </c>
    </row>
    <row r="59" spans="2:6" ht="26.25" thickBot="1">
      <c r="B59" s="201" t="s">
        <v>534</v>
      </c>
      <c r="C59" s="202" t="s">
        <v>526</v>
      </c>
      <c r="D59" s="202">
        <v>36</v>
      </c>
      <c r="E59" s="202">
        <f t="shared" si="0"/>
        <v>34.199999999999996</v>
      </c>
      <c r="F59" s="202">
        <v>36</v>
      </c>
    </row>
  </sheetData>
  <sheetProtection/>
  <mergeCells count="12">
    <mergeCell ref="B44:B56"/>
    <mergeCell ref="B11:B14"/>
    <mergeCell ref="B18:B23"/>
    <mergeCell ref="B6:B9"/>
    <mergeCell ref="B25:B30"/>
    <mergeCell ref="B32:B37"/>
    <mergeCell ref="E4:E5"/>
    <mergeCell ref="F4:F5"/>
    <mergeCell ref="B1:F1"/>
    <mergeCell ref="B2:F2"/>
    <mergeCell ref="B3:F3"/>
    <mergeCell ref="B39:B42"/>
  </mergeCells>
  <printOptions/>
  <pageMargins left="0.7874015748031497" right="0.1968503937007874" top="0.2755905511811024" bottom="0.31496062992125984" header="0.1968503937007874" footer="0.2362204724409449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88"/>
  <sheetViews>
    <sheetView zoomScale="115" zoomScaleNormal="115" zoomScalePageLayoutView="0" workbookViewId="0" topLeftCell="B1">
      <selection activeCell="E12" sqref="E12"/>
    </sheetView>
  </sheetViews>
  <sheetFormatPr defaultColWidth="9.00390625" defaultRowHeight="12.75"/>
  <cols>
    <col min="1" max="1" width="0.875" style="41" hidden="1" customWidth="1"/>
    <col min="2" max="2" width="2.625" style="41" customWidth="1"/>
    <col min="3" max="3" width="44.125" style="42" customWidth="1"/>
    <col min="4" max="4" width="17.25390625" style="43" customWidth="1"/>
    <col min="5" max="5" width="9.25390625" style="44" customWidth="1"/>
    <col min="6" max="6" width="12.875" style="43" customWidth="1"/>
    <col min="7" max="7" width="6.875" style="43" customWidth="1"/>
    <col min="8" max="8" width="6.125" style="45" customWidth="1"/>
    <col min="9" max="9" width="6.375" style="45" customWidth="1"/>
    <col min="10" max="16384" width="9.125" style="2" customWidth="1"/>
  </cols>
  <sheetData>
    <row r="1" spans="1:9" ht="36.75" customHeight="1">
      <c r="A1" s="1"/>
      <c r="B1" s="226"/>
      <c r="C1" s="226"/>
      <c r="D1" s="226"/>
      <c r="E1" s="226"/>
      <c r="F1" s="226"/>
      <c r="G1" s="226"/>
      <c r="H1" s="226"/>
      <c r="I1" s="226"/>
    </row>
    <row r="2" spans="1:9" ht="26.25" customHeight="1">
      <c r="A2" s="3" t="s">
        <v>107</v>
      </c>
      <c r="B2" s="227"/>
      <c r="C2" s="227"/>
      <c r="D2" s="227"/>
      <c r="E2" s="227"/>
      <c r="F2" s="227"/>
      <c r="G2" s="227"/>
      <c r="H2" s="227"/>
      <c r="I2" s="227"/>
    </row>
    <row r="3" spans="1:9" ht="26.25" customHeight="1" thickBot="1">
      <c r="A3" s="3"/>
      <c r="B3" s="227"/>
      <c r="C3" s="227"/>
      <c r="D3" s="227"/>
      <c r="E3" s="227"/>
      <c r="F3" s="227"/>
      <c r="G3" s="227"/>
      <c r="H3" s="227"/>
      <c r="I3" s="227"/>
    </row>
    <row r="4" spans="1:9" s="5" customFormat="1" ht="13.5" customHeight="1">
      <c r="A4" s="4"/>
      <c r="B4" s="236" t="s">
        <v>108</v>
      </c>
      <c r="C4" s="237"/>
      <c r="D4" s="240" t="s">
        <v>109</v>
      </c>
      <c r="E4" s="232" t="s">
        <v>110</v>
      </c>
      <c r="F4" s="232" t="s">
        <v>111</v>
      </c>
      <c r="G4" s="232" t="s">
        <v>112</v>
      </c>
      <c r="H4" s="189" t="s">
        <v>376</v>
      </c>
      <c r="I4" s="190" t="s">
        <v>375</v>
      </c>
    </row>
    <row r="5" spans="1:9" s="5" customFormat="1" ht="13.5" customHeight="1" thickBot="1">
      <c r="A5" s="4"/>
      <c r="B5" s="238"/>
      <c r="C5" s="239"/>
      <c r="D5" s="239"/>
      <c r="E5" s="233"/>
      <c r="F5" s="234"/>
      <c r="G5" s="235"/>
      <c r="H5" s="191" t="s">
        <v>393</v>
      </c>
      <c r="I5" s="192" t="s">
        <v>392</v>
      </c>
    </row>
    <row r="6" spans="1:9" s="5" customFormat="1" ht="15.75" customHeight="1">
      <c r="A6" s="6"/>
      <c r="B6" s="169" t="s">
        <v>297</v>
      </c>
      <c r="C6" s="170"/>
      <c r="D6" s="170"/>
      <c r="E6" s="170"/>
      <c r="F6" s="170"/>
      <c r="G6" s="170"/>
      <c r="H6" s="170"/>
      <c r="I6" s="171"/>
    </row>
    <row r="7" spans="1:9" s="5" customFormat="1" ht="15.75" customHeight="1">
      <c r="A7" s="6">
        <v>1</v>
      </c>
      <c r="B7" s="8">
        <v>1</v>
      </c>
      <c r="C7" s="9" t="s">
        <v>114</v>
      </c>
      <c r="D7" s="10" t="s">
        <v>115</v>
      </c>
      <c r="E7" s="46" t="s">
        <v>116</v>
      </c>
      <c r="F7" s="10" t="s">
        <v>117</v>
      </c>
      <c r="G7" s="10" t="s">
        <v>118</v>
      </c>
      <c r="H7" s="86">
        <f aca="true" t="shared" si="0" ref="H7:H16">I7*0.95</f>
        <v>16.15</v>
      </c>
      <c r="I7" s="7">
        <v>17</v>
      </c>
    </row>
    <row r="8" spans="1:9" s="5" customFormat="1" ht="15.75" customHeight="1" thickBot="1">
      <c r="A8" s="6"/>
      <c r="B8" s="11">
        <v>2</v>
      </c>
      <c r="C8" s="161" t="s">
        <v>259</v>
      </c>
      <c r="D8" s="165" t="s">
        <v>211</v>
      </c>
      <c r="E8" s="165" t="s">
        <v>285</v>
      </c>
      <c r="F8" s="165" t="s">
        <v>191</v>
      </c>
      <c r="G8" s="165" t="s">
        <v>113</v>
      </c>
      <c r="H8" s="87">
        <f t="shared" si="0"/>
        <v>10.45</v>
      </c>
      <c r="I8" s="12">
        <v>11</v>
      </c>
    </row>
    <row r="9" spans="1:9" s="5" customFormat="1" ht="15.75" customHeight="1">
      <c r="A9" s="6"/>
      <c r="B9" s="162" t="s">
        <v>293</v>
      </c>
      <c r="C9" s="163"/>
      <c r="D9" s="163"/>
      <c r="E9" s="163"/>
      <c r="F9" s="163"/>
      <c r="G9" s="163"/>
      <c r="H9" s="163"/>
      <c r="I9" s="164"/>
    </row>
    <row r="10" spans="1:9" s="5" customFormat="1" ht="15.75" customHeight="1">
      <c r="A10" s="6"/>
      <c r="B10" s="8">
        <v>1</v>
      </c>
      <c r="C10" s="9" t="s">
        <v>295</v>
      </c>
      <c r="D10" s="10" t="s">
        <v>119</v>
      </c>
      <c r="E10" s="46" t="s">
        <v>310</v>
      </c>
      <c r="F10" s="10" t="s">
        <v>120</v>
      </c>
      <c r="G10" s="10" t="s">
        <v>113</v>
      </c>
      <c r="H10" s="86">
        <f>I10*0.95</f>
        <v>47.5</v>
      </c>
      <c r="I10" s="7">
        <v>50</v>
      </c>
    </row>
    <row r="11" spans="1:9" s="5" customFormat="1" ht="22.5" customHeight="1">
      <c r="A11" s="6"/>
      <c r="B11" s="8">
        <v>2</v>
      </c>
      <c r="C11" s="35" t="s">
        <v>239</v>
      </c>
      <c r="D11" s="52" t="s">
        <v>296</v>
      </c>
      <c r="E11" s="40" t="s">
        <v>219</v>
      </c>
      <c r="F11" s="40" t="s">
        <v>220</v>
      </c>
      <c r="G11" s="40" t="s">
        <v>123</v>
      </c>
      <c r="H11" s="86">
        <f t="shared" si="0"/>
        <v>155.42</v>
      </c>
      <c r="I11" s="7">
        <v>163.6</v>
      </c>
    </row>
    <row r="12" spans="1:9" s="5" customFormat="1" ht="22.5">
      <c r="A12" s="6"/>
      <c r="B12" s="8">
        <v>3</v>
      </c>
      <c r="C12" s="35" t="s">
        <v>241</v>
      </c>
      <c r="D12" s="52" t="s">
        <v>296</v>
      </c>
      <c r="E12" s="40" t="s">
        <v>221</v>
      </c>
      <c r="F12" s="40" t="s">
        <v>220</v>
      </c>
      <c r="G12" s="40" t="s">
        <v>123</v>
      </c>
      <c r="H12" s="86">
        <f t="shared" si="0"/>
        <v>234.30799999999996</v>
      </c>
      <c r="I12" s="7">
        <v>246.64</v>
      </c>
    </row>
    <row r="13" spans="1:9" s="5" customFormat="1" ht="22.5">
      <c r="A13" s="6"/>
      <c r="B13" s="8">
        <v>4</v>
      </c>
      <c r="C13" s="35" t="s">
        <v>242</v>
      </c>
      <c r="D13" s="52" t="s">
        <v>296</v>
      </c>
      <c r="E13" s="40" t="s">
        <v>222</v>
      </c>
      <c r="F13" s="40" t="s">
        <v>223</v>
      </c>
      <c r="G13" s="40" t="s">
        <v>123</v>
      </c>
      <c r="H13" s="86">
        <f t="shared" si="0"/>
        <v>286.43449999999996</v>
      </c>
      <c r="I13" s="7">
        <v>301.51</v>
      </c>
    </row>
    <row r="14" spans="1:9" s="5" customFormat="1" ht="22.5">
      <c r="A14" s="6"/>
      <c r="B14" s="8">
        <v>5</v>
      </c>
      <c r="C14" s="35" t="s">
        <v>243</v>
      </c>
      <c r="D14" s="52" t="s">
        <v>296</v>
      </c>
      <c r="E14" s="40" t="s">
        <v>224</v>
      </c>
      <c r="F14" s="40" t="s">
        <v>225</v>
      </c>
      <c r="G14" s="40" t="s">
        <v>123</v>
      </c>
      <c r="H14" s="86">
        <f t="shared" si="0"/>
        <v>86.45</v>
      </c>
      <c r="I14" s="7">
        <v>91</v>
      </c>
    </row>
    <row r="15" spans="1:9" s="5" customFormat="1" ht="18.75" customHeight="1">
      <c r="A15" s="6"/>
      <c r="B15" s="8">
        <v>6</v>
      </c>
      <c r="C15" s="35" t="s">
        <v>337</v>
      </c>
      <c r="D15" s="10" t="s">
        <v>119</v>
      </c>
      <c r="E15" s="40" t="s">
        <v>339</v>
      </c>
      <c r="F15" s="40" t="s">
        <v>223</v>
      </c>
      <c r="G15" s="40" t="s">
        <v>341</v>
      </c>
      <c r="H15" s="86">
        <f t="shared" si="0"/>
        <v>156.75</v>
      </c>
      <c r="I15" s="7">
        <v>165</v>
      </c>
    </row>
    <row r="16" spans="1:9" s="5" customFormat="1" ht="18.75" customHeight="1">
      <c r="A16" s="6"/>
      <c r="B16" s="8">
        <v>7</v>
      </c>
      <c r="C16" s="35" t="s">
        <v>338</v>
      </c>
      <c r="D16" s="10" t="s">
        <v>119</v>
      </c>
      <c r="E16" s="40" t="s">
        <v>340</v>
      </c>
      <c r="F16" s="40" t="s">
        <v>223</v>
      </c>
      <c r="G16" s="40" t="s">
        <v>341</v>
      </c>
      <c r="H16" s="86">
        <f t="shared" si="0"/>
        <v>172.9</v>
      </c>
      <c r="I16" s="7">
        <v>182</v>
      </c>
    </row>
    <row r="17" spans="1:9" s="5" customFormat="1" ht="18.75" customHeight="1">
      <c r="A17" s="6"/>
      <c r="B17" s="8">
        <v>8</v>
      </c>
      <c r="C17" s="35" t="s">
        <v>413</v>
      </c>
      <c r="D17" s="10" t="s">
        <v>119</v>
      </c>
      <c r="E17" s="40" t="s">
        <v>414</v>
      </c>
      <c r="F17" s="40" t="s">
        <v>412</v>
      </c>
      <c r="G17" s="40" t="s">
        <v>341</v>
      </c>
      <c r="H17" s="86">
        <f>I17*0.95</f>
        <v>190</v>
      </c>
      <c r="I17" s="7">
        <v>200</v>
      </c>
    </row>
    <row r="18" spans="1:9" s="5" customFormat="1" ht="15.75" customHeight="1" thickBot="1">
      <c r="A18" s="6"/>
      <c r="B18" s="11">
        <v>9</v>
      </c>
      <c r="C18" s="166" t="s">
        <v>294</v>
      </c>
      <c r="D18" s="167" t="s">
        <v>121</v>
      </c>
      <c r="E18" s="167"/>
      <c r="F18" s="167" t="s">
        <v>122</v>
      </c>
      <c r="G18" s="167" t="s">
        <v>123</v>
      </c>
      <c r="H18" s="87">
        <f>I18*0.95</f>
        <v>186.2</v>
      </c>
      <c r="I18" s="12">
        <v>196</v>
      </c>
    </row>
    <row r="19" spans="1:9" s="5" customFormat="1" ht="15.75" customHeight="1">
      <c r="A19" s="13"/>
      <c r="B19" s="162" t="s">
        <v>465</v>
      </c>
      <c r="C19" s="163"/>
      <c r="D19" s="163"/>
      <c r="E19" s="163"/>
      <c r="F19" s="163"/>
      <c r="G19" s="163"/>
      <c r="H19" s="163"/>
      <c r="I19" s="164"/>
    </row>
    <row r="20" spans="1:9" s="5" customFormat="1" ht="15.75" customHeight="1">
      <c r="A20" s="6">
        <v>6</v>
      </c>
      <c r="B20" s="8">
        <v>1</v>
      </c>
      <c r="C20" s="9" t="s">
        <v>127</v>
      </c>
      <c r="D20" s="10" t="s">
        <v>128</v>
      </c>
      <c r="E20" s="10" t="s">
        <v>129</v>
      </c>
      <c r="F20" s="10" t="s">
        <v>130</v>
      </c>
      <c r="G20" s="10" t="s">
        <v>126</v>
      </c>
      <c r="H20" s="86">
        <f>I20*0.95</f>
        <v>25.65</v>
      </c>
      <c r="I20" s="7">
        <v>27</v>
      </c>
    </row>
    <row r="21" spans="1:9" s="5" customFormat="1" ht="15.75" customHeight="1">
      <c r="A21" s="6"/>
      <c r="B21" s="8">
        <v>2</v>
      </c>
      <c r="C21" s="9" t="s">
        <v>131</v>
      </c>
      <c r="D21" s="10" t="s">
        <v>128</v>
      </c>
      <c r="E21" s="10" t="s">
        <v>132</v>
      </c>
      <c r="F21" s="10" t="s">
        <v>125</v>
      </c>
      <c r="G21" s="10" t="s">
        <v>126</v>
      </c>
      <c r="H21" s="86">
        <f>I21*0.95</f>
        <v>33.25</v>
      </c>
      <c r="I21" s="7">
        <v>35</v>
      </c>
    </row>
    <row r="22" spans="1:9" s="5" customFormat="1" ht="15.75" customHeight="1">
      <c r="A22" s="6">
        <v>7</v>
      </c>
      <c r="B22" s="8">
        <v>4</v>
      </c>
      <c r="C22" s="9" t="s">
        <v>133</v>
      </c>
      <c r="D22" s="10" t="s">
        <v>128</v>
      </c>
      <c r="E22" s="10" t="s">
        <v>134</v>
      </c>
      <c r="F22" s="10" t="s">
        <v>135</v>
      </c>
      <c r="G22" s="10" t="s">
        <v>126</v>
      </c>
      <c r="H22" s="86">
        <f>I22*0.95</f>
        <v>49.4</v>
      </c>
      <c r="I22" s="7">
        <v>52</v>
      </c>
    </row>
    <row r="23" spans="1:9" s="5" customFormat="1" ht="15.75" customHeight="1" thickBot="1">
      <c r="A23" s="14">
        <v>8</v>
      </c>
      <c r="B23" s="11">
        <v>5</v>
      </c>
      <c r="C23" s="15" t="s">
        <v>136</v>
      </c>
      <c r="D23" s="16" t="s">
        <v>128</v>
      </c>
      <c r="E23" s="16" t="s">
        <v>137</v>
      </c>
      <c r="F23" s="16" t="s">
        <v>135</v>
      </c>
      <c r="G23" s="16" t="s">
        <v>126</v>
      </c>
      <c r="H23" s="87">
        <f>I23*0.95</f>
        <v>64.6</v>
      </c>
      <c r="I23" s="12">
        <v>68</v>
      </c>
    </row>
    <row r="24" spans="1:9" s="5" customFormat="1" ht="18" customHeight="1">
      <c r="A24" s="17">
        <v>9</v>
      </c>
      <c r="B24" s="162" t="s">
        <v>466</v>
      </c>
      <c r="C24" s="163"/>
      <c r="D24" s="163"/>
      <c r="E24" s="163"/>
      <c r="F24" s="163"/>
      <c r="G24" s="163"/>
      <c r="H24" s="163"/>
      <c r="I24" s="164"/>
    </row>
    <row r="25" spans="1:9" s="5" customFormat="1" ht="15" customHeight="1">
      <c r="A25" s="6">
        <v>7</v>
      </c>
      <c r="B25" s="8">
        <v>1</v>
      </c>
      <c r="C25" s="9" t="s">
        <v>138</v>
      </c>
      <c r="D25" s="52" t="s">
        <v>240</v>
      </c>
      <c r="E25" s="10" t="s">
        <v>139</v>
      </c>
      <c r="F25" s="10" t="s">
        <v>140</v>
      </c>
      <c r="G25" s="10" t="s">
        <v>126</v>
      </c>
      <c r="H25" s="86">
        <f>I25*0.95</f>
        <v>75.05</v>
      </c>
      <c r="I25" s="7">
        <v>79</v>
      </c>
    </row>
    <row r="26" spans="1:9" s="5" customFormat="1" ht="15" customHeight="1">
      <c r="A26" s="6">
        <v>2</v>
      </c>
      <c r="B26" s="8">
        <v>2</v>
      </c>
      <c r="C26" s="9" t="s">
        <v>141</v>
      </c>
      <c r="D26" s="52" t="s">
        <v>240</v>
      </c>
      <c r="E26" s="10" t="s">
        <v>142</v>
      </c>
      <c r="F26" s="10" t="s">
        <v>140</v>
      </c>
      <c r="G26" s="10" t="s">
        <v>126</v>
      </c>
      <c r="H26" s="86">
        <f>I26*0.95</f>
        <v>97.85</v>
      </c>
      <c r="I26" s="7">
        <v>103</v>
      </c>
    </row>
    <row r="27" spans="1:9" s="5" customFormat="1" ht="14.25" customHeight="1">
      <c r="A27" s="6">
        <v>3</v>
      </c>
      <c r="B27" s="8">
        <v>3</v>
      </c>
      <c r="C27" s="9" t="s">
        <v>143</v>
      </c>
      <c r="D27" s="52" t="s">
        <v>240</v>
      </c>
      <c r="E27" s="10" t="s">
        <v>144</v>
      </c>
      <c r="F27" s="10" t="s">
        <v>145</v>
      </c>
      <c r="G27" s="10" t="s">
        <v>126</v>
      </c>
      <c r="H27" s="86">
        <f>I27*0.95</f>
        <v>109.25</v>
      </c>
      <c r="I27" s="7">
        <v>115</v>
      </c>
    </row>
    <row r="28" spans="1:9" s="5" customFormat="1" ht="15.75" customHeight="1" thickBot="1">
      <c r="A28" s="6"/>
      <c r="B28" s="11">
        <v>4</v>
      </c>
      <c r="C28" s="161" t="s">
        <v>146</v>
      </c>
      <c r="D28" s="168" t="s">
        <v>240</v>
      </c>
      <c r="E28" s="16" t="s">
        <v>147</v>
      </c>
      <c r="F28" s="16" t="s">
        <v>145</v>
      </c>
      <c r="G28" s="16" t="s">
        <v>126</v>
      </c>
      <c r="H28" s="87">
        <f>I28*0.95</f>
        <v>128.25</v>
      </c>
      <c r="I28" s="12">
        <v>135</v>
      </c>
    </row>
    <row r="29" spans="1:9" s="5" customFormat="1" ht="18" customHeight="1">
      <c r="A29" s="6">
        <v>1</v>
      </c>
      <c r="B29" s="162" t="s">
        <v>467</v>
      </c>
      <c r="C29" s="163"/>
      <c r="D29" s="163"/>
      <c r="E29" s="163"/>
      <c r="F29" s="163"/>
      <c r="G29" s="163"/>
      <c r="H29" s="163"/>
      <c r="I29" s="172"/>
    </row>
    <row r="30" spans="1:9" s="5" customFormat="1" ht="24" customHeight="1">
      <c r="A30" s="6"/>
      <c r="B30" s="20">
        <v>1</v>
      </c>
      <c r="C30" s="21" t="s">
        <v>244</v>
      </c>
      <c r="D30" s="52" t="s">
        <v>292</v>
      </c>
      <c r="E30" s="22" t="s">
        <v>148</v>
      </c>
      <c r="F30" s="23" t="s">
        <v>149</v>
      </c>
      <c r="G30" s="10" t="s">
        <v>126</v>
      </c>
      <c r="H30" s="86">
        <f aca="true" t="shared" si="1" ref="H30:H38">I30*0.95</f>
        <v>76</v>
      </c>
      <c r="I30" s="55">
        <v>80</v>
      </c>
    </row>
    <row r="31" spans="1:9" s="19" customFormat="1" ht="29.25" customHeight="1">
      <c r="A31" s="18"/>
      <c r="B31" s="20">
        <v>2</v>
      </c>
      <c r="C31" s="21" t="s">
        <v>150</v>
      </c>
      <c r="D31" s="52" t="s">
        <v>292</v>
      </c>
      <c r="E31" s="22" t="s">
        <v>151</v>
      </c>
      <c r="F31" s="23" t="s">
        <v>152</v>
      </c>
      <c r="G31" s="10" t="s">
        <v>126</v>
      </c>
      <c r="H31" s="86">
        <f t="shared" si="1"/>
        <v>107.35</v>
      </c>
      <c r="I31" s="55">
        <v>113</v>
      </c>
    </row>
    <row r="32" spans="1:9" s="19" customFormat="1" ht="19.5" customHeight="1">
      <c r="A32" s="18"/>
      <c r="B32" s="20">
        <v>4</v>
      </c>
      <c r="C32" s="21" t="s">
        <v>154</v>
      </c>
      <c r="D32" s="52" t="s">
        <v>292</v>
      </c>
      <c r="E32" s="23" t="s">
        <v>155</v>
      </c>
      <c r="F32" s="23" t="s">
        <v>156</v>
      </c>
      <c r="G32" s="10" t="s">
        <v>126</v>
      </c>
      <c r="H32" s="86">
        <f t="shared" si="1"/>
        <v>180.5</v>
      </c>
      <c r="I32" s="55">
        <v>190</v>
      </c>
    </row>
    <row r="33" spans="1:9" s="19" customFormat="1" ht="19.5" customHeight="1">
      <c r="A33" s="18"/>
      <c r="B33" s="20">
        <v>5</v>
      </c>
      <c r="C33" s="21" t="s">
        <v>157</v>
      </c>
      <c r="D33" s="52" t="s">
        <v>292</v>
      </c>
      <c r="E33" s="23" t="s">
        <v>158</v>
      </c>
      <c r="F33" s="23" t="s">
        <v>159</v>
      </c>
      <c r="G33" s="10" t="s">
        <v>126</v>
      </c>
      <c r="H33" s="86">
        <f t="shared" si="1"/>
        <v>351.5</v>
      </c>
      <c r="I33" s="55">
        <v>370</v>
      </c>
    </row>
    <row r="34" spans="1:9" s="19" customFormat="1" ht="18.75" customHeight="1">
      <c r="A34" s="18"/>
      <c r="B34" s="20">
        <v>6</v>
      </c>
      <c r="C34" s="21" t="s">
        <v>226</v>
      </c>
      <c r="D34" s="52" t="s">
        <v>240</v>
      </c>
      <c r="E34" s="23" t="s">
        <v>214</v>
      </c>
      <c r="F34" s="23" t="s">
        <v>227</v>
      </c>
      <c r="G34" s="10" t="s">
        <v>126</v>
      </c>
      <c r="H34" s="86">
        <f t="shared" si="1"/>
        <v>24.7</v>
      </c>
      <c r="I34" s="55">
        <v>26</v>
      </c>
    </row>
    <row r="35" spans="1:9" s="19" customFormat="1" ht="18.75" customHeight="1">
      <c r="A35" s="18"/>
      <c r="B35" s="20">
        <v>7</v>
      </c>
      <c r="C35" s="21" t="s">
        <v>228</v>
      </c>
      <c r="D35" s="52" t="s">
        <v>240</v>
      </c>
      <c r="E35" s="23" t="s">
        <v>215</v>
      </c>
      <c r="F35" s="23" t="s">
        <v>229</v>
      </c>
      <c r="G35" s="10" t="s">
        <v>126</v>
      </c>
      <c r="H35" s="86">
        <f t="shared" si="1"/>
        <v>38</v>
      </c>
      <c r="I35" s="55">
        <v>40</v>
      </c>
    </row>
    <row r="36" spans="1:9" s="19" customFormat="1" ht="18.75" customHeight="1">
      <c r="A36" s="18"/>
      <c r="B36" s="20">
        <v>8</v>
      </c>
      <c r="C36" s="21" t="s">
        <v>230</v>
      </c>
      <c r="D36" s="52" t="s">
        <v>240</v>
      </c>
      <c r="E36" s="23" t="s">
        <v>216</v>
      </c>
      <c r="F36" s="23" t="s">
        <v>231</v>
      </c>
      <c r="G36" s="10" t="s">
        <v>126</v>
      </c>
      <c r="H36" s="86">
        <f t="shared" si="1"/>
        <v>19</v>
      </c>
      <c r="I36" s="55">
        <v>20</v>
      </c>
    </row>
    <row r="37" spans="1:10" s="19" customFormat="1" ht="18.75" customHeight="1">
      <c r="A37" s="18"/>
      <c r="B37" s="20">
        <v>9</v>
      </c>
      <c r="C37" s="21" t="s">
        <v>289</v>
      </c>
      <c r="D37" s="52" t="s">
        <v>240</v>
      </c>
      <c r="E37" s="23" t="s">
        <v>291</v>
      </c>
      <c r="F37" s="23" t="s">
        <v>290</v>
      </c>
      <c r="G37" s="10" t="s">
        <v>126</v>
      </c>
      <c r="H37" s="86">
        <f>I37*0.95</f>
        <v>76</v>
      </c>
      <c r="I37" s="55">
        <v>80</v>
      </c>
      <c r="J37" s="64"/>
    </row>
    <row r="38" spans="1:9" s="5" customFormat="1" ht="18.75" customHeight="1" thickBot="1">
      <c r="A38" s="6">
        <v>2</v>
      </c>
      <c r="B38" s="173">
        <v>10</v>
      </c>
      <c r="C38" s="161" t="s">
        <v>160</v>
      </c>
      <c r="D38" s="16" t="s">
        <v>124</v>
      </c>
      <c r="E38" s="16" t="s">
        <v>161</v>
      </c>
      <c r="F38" s="16" t="s">
        <v>162</v>
      </c>
      <c r="G38" s="16" t="s">
        <v>126</v>
      </c>
      <c r="H38" s="87">
        <f t="shared" si="1"/>
        <v>26.599999999999998</v>
      </c>
      <c r="I38" s="12">
        <v>28</v>
      </c>
    </row>
    <row r="39" spans="1:9" s="5" customFormat="1" ht="18" customHeight="1">
      <c r="A39" s="24">
        <v>2</v>
      </c>
      <c r="B39" s="162" t="s">
        <v>468</v>
      </c>
      <c r="C39" s="163"/>
      <c r="D39" s="163"/>
      <c r="E39" s="163"/>
      <c r="F39" s="163"/>
      <c r="G39" s="163"/>
      <c r="H39" s="163"/>
      <c r="I39" s="164"/>
    </row>
    <row r="40" spans="1:9" s="5" customFormat="1" ht="21.75" customHeight="1">
      <c r="A40" s="24">
        <v>3</v>
      </c>
      <c r="B40" s="25">
        <v>1</v>
      </c>
      <c r="C40" s="26" t="s">
        <v>163</v>
      </c>
      <c r="D40" s="50" t="s">
        <v>245</v>
      </c>
      <c r="E40" s="27" t="s">
        <v>164</v>
      </c>
      <c r="F40" s="27" t="s">
        <v>165</v>
      </c>
      <c r="G40" s="27" t="s">
        <v>258</v>
      </c>
      <c r="H40" s="86">
        <f>I40*0.95</f>
        <v>114</v>
      </c>
      <c r="I40" s="7">
        <v>120</v>
      </c>
    </row>
    <row r="41" spans="1:9" s="5" customFormat="1" ht="15" customHeight="1">
      <c r="A41" s="6"/>
      <c r="B41" s="25">
        <v>2</v>
      </c>
      <c r="C41" s="26" t="s">
        <v>166</v>
      </c>
      <c r="D41" s="50" t="s">
        <v>167</v>
      </c>
      <c r="E41" s="27" t="s">
        <v>168</v>
      </c>
      <c r="F41" s="27" t="s">
        <v>169</v>
      </c>
      <c r="G41" s="27" t="s">
        <v>126</v>
      </c>
      <c r="H41" s="86">
        <f aca="true" t="shared" si="2" ref="H41:H51">I41*0.95</f>
        <v>43.699999999999996</v>
      </c>
      <c r="I41" s="7">
        <v>46</v>
      </c>
    </row>
    <row r="42" spans="1:9" s="29" customFormat="1" ht="15" customHeight="1">
      <c r="A42" s="28">
        <v>3</v>
      </c>
      <c r="B42" s="25">
        <v>3</v>
      </c>
      <c r="C42" s="26" t="s">
        <v>170</v>
      </c>
      <c r="D42" s="50" t="s">
        <v>171</v>
      </c>
      <c r="E42" s="27" t="s">
        <v>172</v>
      </c>
      <c r="F42" s="27" t="s">
        <v>173</v>
      </c>
      <c r="G42" s="27" t="s">
        <v>126</v>
      </c>
      <c r="H42" s="86">
        <f t="shared" si="2"/>
        <v>77.89999999999999</v>
      </c>
      <c r="I42" s="7">
        <v>82</v>
      </c>
    </row>
    <row r="43" spans="1:9" s="29" customFormat="1" ht="22.5">
      <c r="A43" s="28">
        <v>3</v>
      </c>
      <c r="B43" s="25">
        <v>4</v>
      </c>
      <c r="C43" s="26" t="s">
        <v>174</v>
      </c>
      <c r="D43" s="51" t="s">
        <v>246</v>
      </c>
      <c r="E43" s="27" t="s">
        <v>175</v>
      </c>
      <c r="F43" s="27" t="s">
        <v>173</v>
      </c>
      <c r="G43" s="27" t="s">
        <v>126</v>
      </c>
      <c r="H43" s="86">
        <f t="shared" si="2"/>
        <v>186.2</v>
      </c>
      <c r="I43" s="7">
        <v>196</v>
      </c>
    </row>
    <row r="44" spans="1:9" s="19" customFormat="1" ht="14.25" customHeight="1">
      <c r="A44" s="18"/>
      <c r="B44" s="25">
        <v>5</v>
      </c>
      <c r="C44" s="31" t="s">
        <v>416</v>
      </c>
      <c r="D44" s="52" t="s">
        <v>240</v>
      </c>
      <c r="E44" s="22" t="s">
        <v>415</v>
      </c>
      <c r="F44" s="22" t="s">
        <v>153</v>
      </c>
      <c r="G44" s="27" t="s">
        <v>126</v>
      </c>
      <c r="H44" s="86">
        <f t="shared" si="2"/>
        <v>185.25</v>
      </c>
      <c r="I44" s="47">
        <v>195</v>
      </c>
    </row>
    <row r="45" spans="1:9" s="19" customFormat="1" ht="14.25" customHeight="1">
      <c r="A45" s="18"/>
      <c r="B45" s="25">
        <v>6</v>
      </c>
      <c r="C45" s="31" t="s">
        <v>265</v>
      </c>
      <c r="D45" s="52" t="s">
        <v>240</v>
      </c>
      <c r="E45" s="22" t="s">
        <v>266</v>
      </c>
      <c r="F45" s="22" t="s">
        <v>267</v>
      </c>
      <c r="G45" s="27" t="s">
        <v>126</v>
      </c>
      <c r="H45" s="86">
        <f t="shared" si="2"/>
        <v>57</v>
      </c>
      <c r="I45" s="47">
        <v>60</v>
      </c>
    </row>
    <row r="46" spans="1:9" s="19" customFormat="1" ht="22.5">
      <c r="A46" s="18"/>
      <c r="B46" s="25">
        <v>7</v>
      </c>
      <c r="C46" s="31" t="s">
        <v>286</v>
      </c>
      <c r="D46" s="52" t="s">
        <v>288</v>
      </c>
      <c r="E46" s="22" t="s">
        <v>176</v>
      </c>
      <c r="F46" s="22" t="s">
        <v>177</v>
      </c>
      <c r="G46" s="27" t="s">
        <v>126</v>
      </c>
      <c r="H46" s="86">
        <f t="shared" si="2"/>
        <v>69.35</v>
      </c>
      <c r="I46" s="47">
        <v>73</v>
      </c>
    </row>
    <row r="47" spans="1:9" s="19" customFormat="1" ht="22.5">
      <c r="A47" s="18"/>
      <c r="B47" s="25">
        <v>8</v>
      </c>
      <c r="C47" s="31" t="s">
        <v>287</v>
      </c>
      <c r="D47" s="52" t="s">
        <v>288</v>
      </c>
      <c r="E47" s="22" t="s">
        <v>178</v>
      </c>
      <c r="F47" s="22" t="s">
        <v>152</v>
      </c>
      <c r="G47" s="27" t="s">
        <v>126</v>
      </c>
      <c r="H47" s="86">
        <f t="shared" si="2"/>
        <v>105.44999999999999</v>
      </c>
      <c r="I47" s="47">
        <v>111</v>
      </c>
    </row>
    <row r="48" spans="1:9" s="29" customFormat="1" ht="22.5">
      <c r="A48" s="28"/>
      <c r="B48" s="25">
        <v>9</v>
      </c>
      <c r="C48" s="31" t="s">
        <v>247</v>
      </c>
      <c r="D48" s="51" t="s">
        <v>180</v>
      </c>
      <c r="E48" s="27" t="s">
        <v>248</v>
      </c>
      <c r="F48" s="27" t="s">
        <v>153</v>
      </c>
      <c r="G48" s="27" t="s">
        <v>126</v>
      </c>
      <c r="H48" s="86">
        <f t="shared" si="2"/>
        <v>242.25</v>
      </c>
      <c r="I48" s="7">
        <v>255</v>
      </c>
    </row>
    <row r="49" spans="1:9" s="29" customFormat="1" ht="22.5">
      <c r="A49" s="28"/>
      <c r="B49" s="25">
        <v>10</v>
      </c>
      <c r="C49" s="48" t="s">
        <v>249</v>
      </c>
      <c r="D49" s="51" t="s">
        <v>180</v>
      </c>
      <c r="E49" s="32" t="s">
        <v>232</v>
      </c>
      <c r="F49" s="27" t="s">
        <v>182</v>
      </c>
      <c r="G49" s="27" t="s">
        <v>126</v>
      </c>
      <c r="H49" s="86">
        <f t="shared" si="2"/>
        <v>317.3</v>
      </c>
      <c r="I49" s="7">
        <v>334</v>
      </c>
    </row>
    <row r="50" spans="1:9" s="29" customFormat="1" ht="22.5">
      <c r="A50" s="28"/>
      <c r="B50" s="25">
        <v>11</v>
      </c>
      <c r="C50" s="48" t="s">
        <v>250</v>
      </c>
      <c r="D50" s="51" t="s">
        <v>180</v>
      </c>
      <c r="E50" s="32" t="s">
        <v>233</v>
      </c>
      <c r="F50" s="27" t="s">
        <v>234</v>
      </c>
      <c r="G50" s="27" t="s">
        <v>126</v>
      </c>
      <c r="H50" s="86">
        <f t="shared" si="2"/>
        <v>245.1</v>
      </c>
      <c r="I50" s="7">
        <v>258</v>
      </c>
    </row>
    <row r="51" spans="1:9" s="29" customFormat="1" ht="22.5">
      <c r="A51" s="28"/>
      <c r="B51" s="25">
        <v>12</v>
      </c>
      <c r="C51" s="48" t="s">
        <v>251</v>
      </c>
      <c r="D51" s="51" t="s">
        <v>180</v>
      </c>
      <c r="E51" s="32" t="s">
        <v>181</v>
      </c>
      <c r="F51" s="27" t="s">
        <v>153</v>
      </c>
      <c r="G51" s="27" t="s">
        <v>126</v>
      </c>
      <c r="H51" s="86">
        <f t="shared" si="2"/>
        <v>161.5</v>
      </c>
      <c r="I51" s="7">
        <v>170</v>
      </c>
    </row>
    <row r="52" spans="1:9" s="29" customFormat="1" ht="22.5">
      <c r="A52" s="28"/>
      <c r="B52" s="25">
        <v>13</v>
      </c>
      <c r="C52" s="48" t="s">
        <v>252</v>
      </c>
      <c r="D52" s="51" t="s">
        <v>180</v>
      </c>
      <c r="E52" s="32" t="s">
        <v>235</v>
      </c>
      <c r="F52" s="27" t="s">
        <v>179</v>
      </c>
      <c r="G52" s="27" t="s">
        <v>126</v>
      </c>
      <c r="H52" s="86">
        <f>I52*0.95</f>
        <v>57.949999999999996</v>
      </c>
      <c r="I52" s="7">
        <v>61</v>
      </c>
    </row>
    <row r="53" spans="2:9" ht="24" customHeight="1" thickBot="1">
      <c r="B53" s="30">
        <v>14</v>
      </c>
      <c r="C53" s="174" t="s">
        <v>488</v>
      </c>
      <c r="D53" s="175" t="s">
        <v>171</v>
      </c>
      <c r="E53" s="176" t="s">
        <v>317</v>
      </c>
      <c r="F53" s="177" t="s">
        <v>318</v>
      </c>
      <c r="G53" s="177" t="s">
        <v>126</v>
      </c>
      <c r="H53" s="87">
        <f>I53*0.95</f>
        <v>129.2</v>
      </c>
      <c r="I53" s="12">
        <v>136</v>
      </c>
    </row>
    <row r="54" spans="1:9" s="29" customFormat="1" ht="18" customHeight="1">
      <c r="A54" s="28">
        <v>4</v>
      </c>
      <c r="B54" s="162" t="s">
        <v>469</v>
      </c>
      <c r="C54" s="163"/>
      <c r="D54" s="163"/>
      <c r="E54" s="163"/>
      <c r="F54" s="163"/>
      <c r="G54" s="163"/>
      <c r="H54" s="163"/>
      <c r="I54" s="164"/>
    </row>
    <row r="55" spans="1:9" s="29" customFormat="1" ht="18" customHeight="1">
      <c r="A55" s="28">
        <v>5</v>
      </c>
      <c r="B55" s="25">
        <v>1</v>
      </c>
      <c r="C55" s="26" t="s">
        <v>253</v>
      </c>
      <c r="D55" s="52" t="s">
        <v>240</v>
      </c>
      <c r="E55" s="27" t="s">
        <v>183</v>
      </c>
      <c r="F55" s="27" t="s">
        <v>184</v>
      </c>
      <c r="G55" s="27" t="s">
        <v>126</v>
      </c>
      <c r="H55" s="86">
        <f>I55*0.95</f>
        <v>169.23299999999998</v>
      </c>
      <c r="I55" s="7">
        <v>178.14</v>
      </c>
    </row>
    <row r="56" spans="1:9" s="29" customFormat="1" ht="18" customHeight="1">
      <c r="A56" s="28"/>
      <c r="B56" s="25">
        <v>2</v>
      </c>
      <c r="C56" s="26" t="s">
        <v>276</v>
      </c>
      <c r="D56" s="52" t="s">
        <v>240</v>
      </c>
      <c r="E56" s="27" t="s">
        <v>277</v>
      </c>
      <c r="F56" s="27" t="s">
        <v>278</v>
      </c>
      <c r="G56" s="27" t="s">
        <v>126</v>
      </c>
      <c r="H56" s="86">
        <f>I56*0.95</f>
        <v>83.88499999999999</v>
      </c>
      <c r="I56" s="7">
        <v>88.3</v>
      </c>
    </row>
    <row r="57" spans="1:9" s="5" customFormat="1" ht="18" customHeight="1">
      <c r="A57" s="6">
        <v>2</v>
      </c>
      <c r="B57" s="25">
        <v>3</v>
      </c>
      <c r="C57" s="26" t="s">
        <v>254</v>
      </c>
      <c r="D57" s="52" t="s">
        <v>240</v>
      </c>
      <c r="E57" s="27" t="s">
        <v>185</v>
      </c>
      <c r="F57" s="27" t="s">
        <v>186</v>
      </c>
      <c r="G57" s="27" t="s">
        <v>126</v>
      </c>
      <c r="H57" s="86">
        <f>I57*0.95</f>
        <v>242.82</v>
      </c>
      <c r="I57" s="7">
        <v>255.6</v>
      </c>
    </row>
    <row r="58" spans="1:9" s="5" customFormat="1" ht="25.5" customHeight="1" thickBot="1">
      <c r="A58" s="6">
        <v>2</v>
      </c>
      <c r="B58" s="30">
        <v>3</v>
      </c>
      <c r="C58" s="178" t="s">
        <v>487</v>
      </c>
      <c r="D58" s="168" t="s">
        <v>240</v>
      </c>
      <c r="E58" s="177" t="s">
        <v>319</v>
      </c>
      <c r="F58" s="177" t="s">
        <v>320</v>
      </c>
      <c r="G58" s="177" t="s">
        <v>126</v>
      </c>
      <c r="H58" s="87">
        <f>I58*0.95</f>
        <v>192.7835</v>
      </c>
      <c r="I58" s="12">
        <v>202.93</v>
      </c>
    </row>
    <row r="59" spans="1:9" s="29" customFormat="1" ht="21" customHeight="1">
      <c r="A59" s="28">
        <v>5</v>
      </c>
      <c r="B59" s="162" t="s">
        <v>471</v>
      </c>
      <c r="C59" s="163"/>
      <c r="D59" s="163"/>
      <c r="E59" s="163"/>
      <c r="F59" s="163"/>
      <c r="G59" s="163"/>
      <c r="H59" s="163"/>
      <c r="I59" s="164"/>
    </row>
    <row r="60" spans="1:9" s="5" customFormat="1" ht="15" customHeight="1">
      <c r="A60" s="6">
        <v>2</v>
      </c>
      <c r="B60" s="8">
        <v>1</v>
      </c>
      <c r="C60" s="33" t="s">
        <v>187</v>
      </c>
      <c r="D60" s="52" t="s">
        <v>240</v>
      </c>
      <c r="E60" s="10" t="s">
        <v>255</v>
      </c>
      <c r="F60" s="10" t="s">
        <v>188</v>
      </c>
      <c r="G60" s="10" t="s">
        <v>126</v>
      </c>
      <c r="H60" s="86">
        <f>I60*0.95</f>
        <v>15.2</v>
      </c>
      <c r="I60" s="7">
        <v>16</v>
      </c>
    </row>
    <row r="61" spans="1:9" s="5" customFormat="1" ht="15" customHeight="1">
      <c r="A61" s="49"/>
      <c r="B61" s="8">
        <v>2</v>
      </c>
      <c r="C61" s="33" t="s">
        <v>256</v>
      </c>
      <c r="D61" s="52" t="s">
        <v>240</v>
      </c>
      <c r="E61" s="10" t="s">
        <v>257</v>
      </c>
      <c r="F61" s="10" t="s">
        <v>188</v>
      </c>
      <c r="G61" s="10" t="s">
        <v>126</v>
      </c>
      <c r="H61" s="86">
        <f>I61*0.95</f>
        <v>18.05</v>
      </c>
      <c r="I61" s="7">
        <v>19</v>
      </c>
    </row>
    <row r="62" spans="1:9" s="5" customFormat="1" ht="15" customHeight="1">
      <c r="A62" s="49"/>
      <c r="B62" s="8">
        <v>3</v>
      </c>
      <c r="C62" s="33" t="s">
        <v>270</v>
      </c>
      <c r="D62" s="52" t="s">
        <v>240</v>
      </c>
      <c r="E62" s="10" t="s">
        <v>268</v>
      </c>
      <c r="F62" s="10" t="s">
        <v>269</v>
      </c>
      <c r="G62" s="10" t="s">
        <v>126</v>
      </c>
      <c r="H62" s="86">
        <f>I62*0.95</f>
        <v>78.85</v>
      </c>
      <c r="I62" s="7">
        <v>83</v>
      </c>
    </row>
    <row r="63" spans="1:9" s="5" customFormat="1" ht="15" customHeight="1" thickBot="1">
      <c r="A63" s="34"/>
      <c r="B63" s="11">
        <v>4</v>
      </c>
      <c r="C63" s="15" t="s">
        <v>189</v>
      </c>
      <c r="D63" s="168" t="s">
        <v>240</v>
      </c>
      <c r="E63" s="16" t="s">
        <v>190</v>
      </c>
      <c r="F63" s="16" t="s">
        <v>188</v>
      </c>
      <c r="G63" s="16" t="s">
        <v>126</v>
      </c>
      <c r="H63" s="87">
        <f>I63*0.95</f>
        <v>19</v>
      </c>
      <c r="I63" s="12">
        <v>20</v>
      </c>
    </row>
    <row r="64" spans="1:9" s="5" customFormat="1" ht="21" customHeight="1">
      <c r="A64" s="49"/>
      <c r="B64" s="162" t="s">
        <v>470</v>
      </c>
      <c r="C64" s="163"/>
      <c r="D64" s="163"/>
      <c r="E64" s="163"/>
      <c r="F64" s="163"/>
      <c r="G64" s="163"/>
      <c r="H64" s="163"/>
      <c r="I64" s="164"/>
    </row>
    <row r="65" spans="1:9" s="5" customFormat="1" ht="15" customHeight="1">
      <c r="A65" s="49"/>
      <c r="B65" s="8">
        <v>1</v>
      </c>
      <c r="C65" s="33" t="s">
        <v>236</v>
      </c>
      <c r="D65" s="52" t="s">
        <v>240</v>
      </c>
      <c r="E65" s="10" t="s">
        <v>274</v>
      </c>
      <c r="F65" s="10" t="s">
        <v>237</v>
      </c>
      <c r="G65" s="10" t="s">
        <v>126</v>
      </c>
      <c r="H65" s="86">
        <f>I65*0.95</f>
        <v>50.349999999999994</v>
      </c>
      <c r="I65" s="7">
        <v>53</v>
      </c>
    </row>
    <row r="66" spans="1:9" s="5" customFormat="1" ht="15" customHeight="1">
      <c r="A66" s="49"/>
      <c r="B66" s="8">
        <v>2</v>
      </c>
      <c r="C66" s="33" t="s">
        <v>272</v>
      </c>
      <c r="D66" s="52" t="s">
        <v>240</v>
      </c>
      <c r="E66" s="10" t="s">
        <v>273</v>
      </c>
      <c r="F66" s="10" t="s">
        <v>237</v>
      </c>
      <c r="G66" s="10" t="s">
        <v>126</v>
      </c>
      <c r="H66" s="86">
        <f>I66*0.95</f>
        <v>62.699999999999996</v>
      </c>
      <c r="I66" s="7">
        <v>66</v>
      </c>
    </row>
    <row r="67" spans="1:9" s="5" customFormat="1" ht="15" customHeight="1">
      <c r="A67" s="49"/>
      <c r="B67" s="8">
        <v>3</v>
      </c>
      <c r="C67" s="33" t="s">
        <v>238</v>
      </c>
      <c r="D67" s="52" t="s">
        <v>240</v>
      </c>
      <c r="E67" s="10" t="s">
        <v>275</v>
      </c>
      <c r="F67" s="10" t="s">
        <v>237</v>
      </c>
      <c r="G67" s="10" t="s">
        <v>126</v>
      </c>
      <c r="H67" s="86">
        <f>I67*0.95</f>
        <v>57</v>
      </c>
      <c r="I67" s="7">
        <v>60</v>
      </c>
    </row>
    <row r="68" spans="1:9" s="5" customFormat="1" ht="15" customHeight="1">
      <c r="A68" s="49"/>
      <c r="B68" s="58">
        <v>6</v>
      </c>
      <c r="C68" s="56" t="s">
        <v>279</v>
      </c>
      <c r="D68" s="57" t="s">
        <v>280</v>
      </c>
      <c r="E68" s="57" t="s">
        <v>281</v>
      </c>
      <c r="F68" s="57" t="s">
        <v>282</v>
      </c>
      <c r="G68" s="57" t="s">
        <v>113</v>
      </c>
      <c r="H68" s="86">
        <f>I68*0.95</f>
        <v>75.05</v>
      </c>
      <c r="I68" s="7">
        <v>79</v>
      </c>
    </row>
    <row r="69" spans="1:9" s="5" customFormat="1" ht="15" customHeight="1" thickBot="1">
      <c r="A69" s="49"/>
      <c r="B69" s="179">
        <v>7</v>
      </c>
      <c r="C69" s="180" t="s">
        <v>283</v>
      </c>
      <c r="D69" s="181" t="s">
        <v>280</v>
      </c>
      <c r="E69" s="181" t="s">
        <v>284</v>
      </c>
      <c r="F69" s="181" t="s">
        <v>282</v>
      </c>
      <c r="G69" s="181" t="s">
        <v>113</v>
      </c>
      <c r="H69" s="87">
        <f>I69*0.95</f>
        <v>90.25</v>
      </c>
      <c r="I69" s="12">
        <v>95</v>
      </c>
    </row>
    <row r="70" spans="1:9" s="5" customFormat="1" ht="13.5" customHeight="1">
      <c r="A70" s="36"/>
      <c r="B70" s="184" t="s">
        <v>472</v>
      </c>
      <c r="C70" s="185"/>
      <c r="D70" s="185"/>
      <c r="E70" s="185"/>
      <c r="F70" s="185"/>
      <c r="G70" s="185"/>
      <c r="H70" s="185"/>
      <c r="I70" s="186"/>
    </row>
    <row r="71" spans="1:9" s="5" customFormat="1" ht="22.5">
      <c r="A71" s="37"/>
      <c r="B71" s="8">
        <v>1</v>
      </c>
      <c r="C71" s="9" t="s">
        <v>218</v>
      </c>
      <c r="D71" s="98" t="s">
        <v>208</v>
      </c>
      <c r="E71" s="10" t="s">
        <v>209</v>
      </c>
      <c r="F71" s="10" t="s">
        <v>210</v>
      </c>
      <c r="G71" s="10" t="s">
        <v>113</v>
      </c>
      <c r="H71" s="86">
        <f>I71*0.95</f>
        <v>4.0089999999999995</v>
      </c>
      <c r="I71" s="7">
        <v>4.22</v>
      </c>
    </row>
    <row r="72" spans="1:9" s="5" customFormat="1" ht="22.5">
      <c r="A72" s="38">
        <v>2</v>
      </c>
      <c r="B72" s="8">
        <v>2</v>
      </c>
      <c r="C72" s="9" t="s">
        <v>451</v>
      </c>
      <c r="D72" s="98" t="s">
        <v>208</v>
      </c>
      <c r="E72" s="46" t="s">
        <v>217</v>
      </c>
      <c r="F72" s="46" t="s">
        <v>210</v>
      </c>
      <c r="G72" s="46" t="s">
        <v>113</v>
      </c>
      <c r="H72" s="86">
        <f aca="true" t="shared" si="3" ref="H72:H80">I72*0.95</f>
        <v>5.51</v>
      </c>
      <c r="I72" s="7">
        <v>5.8</v>
      </c>
    </row>
    <row r="73" spans="1:9" s="5" customFormat="1" ht="12.75">
      <c r="A73" s="38"/>
      <c r="B73" s="8">
        <v>3</v>
      </c>
      <c r="C73" s="9" t="s">
        <v>445</v>
      </c>
      <c r="D73" s="98" t="s">
        <v>430</v>
      </c>
      <c r="E73" s="46" t="s">
        <v>446</v>
      </c>
      <c r="F73" s="46" t="s">
        <v>447</v>
      </c>
      <c r="G73" s="46" t="s">
        <v>113</v>
      </c>
      <c r="H73" s="86">
        <f>I73*0.95</f>
        <v>25.65</v>
      </c>
      <c r="I73" s="7">
        <v>27</v>
      </c>
    </row>
    <row r="74" spans="1:9" s="5" customFormat="1" ht="24">
      <c r="A74" s="38">
        <v>7</v>
      </c>
      <c r="B74" s="187">
        <v>4</v>
      </c>
      <c r="C74" s="9" t="s">
        <v>194</v>
      </c>
      <c r="D74" s="99" t="s">
        <v>195</v>
      </c>
      <c r="E74" s="46" t="s">
        <v>196</v>
      </c>
      <c r="F74" s="46" t="s">
        <v>197</v>
      </c>
      <c r="G74" s="46" t="s">
        <v>113</v>
      </c>
      <c r="H74" s="86">
        <f t="shared" si="3"/>
        <v>35.0075</v>
      </c>
      <c r="I74" s="7">
        <v>36.85</v>
      </c>
    </row>
    <row r="75" spans="1:9" s="5" customFormat="1" ht="12.75">
      <c r="A75" s="38">
        <v>5</v>
      </c>
      <c r="B75" s="8">
        <v>5</v>
      </c>
      <c r="C75" s="9" t="s">
        <v>198</v>
      </c>
      <c r="D75" s="98" t="s">
        <v>199</v>
      </c>
      <c r="E75" s="46" t="s">
        <v>200</v>
      </c>
      <c r="F75" s="46" t="s">
        <v>192</v>
      </c>
      <c r="G75" s="46" t="s">
        <v>113</v>
      </c>
      <c r="H75" s="86">
        <f t="shared" si="3"/>
        <v>18.392</v>
      </c>
      <c r="I75" s="7">
        <v>19.36</v>
      </c>
    </row>
    <row r="76" spans="1:9" s="5" customFormat="1" ht="12.75">
      <c r="A76" s="38"/>
      <c r="B76" s="8">
        <v>6</v>
      </c>
      <c r="C76" s="182" t="s">
        <v>423</v>
      </c>
      <c r="D76" s="98" t="s">
        <v>430</v>
      </c>
      <c r="E76" s="46" t="s">
        <v>431</v>
      </c>
      <c r="F76" s="46">
        <v>62</v>
      </c>
      <c r="G76" s="46" t="s">
        <v>113</v>
      </c>
      <c r="H76" s="86">
        <f>I76*0.95</f>
        <v>35.15</v>
      </c>
      <c r="I76" s="7">
        <v>37</v>
      </c>
    </row>
    <row r="77" spans="1:9" s="5" customFormat="1" ht="22.5">
      <c r="A77" s="38">
        <v>6</v>
      </c>
      <c r="B77" s="187">
        <v>7</v>
      </c>
      <c r="C77" s="9" t="s">
        <v>201</v>
      </c>
      <c r="D77" s="98" t="s">
        <v>202</v>
      </c>
      <c r="E77" s="46" t="s">
        <v>300</v>
      </c>
      <c r="F77" s="46" t="s">
        <v>192</v>
      </c>
      <c r="G77" s="46" t="s">
        <v>113</v>
      </c>
      <c r="H77" s="86">
        <f t="shared" si="3"/>
        <v>21.7455</v>
      </c>
      <c r="I77" s="7">
        <v>22.89</v>
      </c>
    </row>
    <row r="78" spans="1:9" s="5" customFormat="1" ht="12.75">
      <c r="A78" s="38"/>
      <c r="B78" s="187">
        <v>8</v>
      </c>
      <c r="C78" s="9" t="s">
        <v>433</v>
      </c>
      <c r="D78" s="98" t="s">
        <v>203</v>
      </c>
      <c r="E78" s="46" t="s">
        <v>432</v>
      </c>
      <c r="F78" s="46" t="s">
        <v>434</v>
      </c>
      <c r="G78" s="46" t="s">
        <v>113</v>
      </c>
      <c r="H78" s="86">
        <f t="shared" si="3"/>
        <v>75.05</v>
      </c>
      <c r="I78" s="7">
        <v>79</v>
      </c>
    </row>
    <row r="79" spans="1:9" s="5" customFormat="1" ht="12.75">
      <c r="A79" s="38" t="s">
        <v>204</v>
      </c>
      <c r="B79" s="8">
        <v>9</v>
      </c>
      <c r="C79" s="9" t="s">
        <v>453</v>
      </c>
      <c r="D79" s="98" t="s">
        <v>205</v>
      </c>
      <c r="E79" s="46" t="s">
        <v>260</v>
      </c>
      <c r="F79" s="46" t="s">
        <v>206</v>
      </c>
      <c r="G79" s="46" t="s">
        <v>113</v>
      </c>
      <c r="H79" s="86">
        <f t="shared" si="3"/>
        <v>103.987</v>
      </c>
      <c r="I79" s="7">
        <v>109.46</v>
      </c>
    </row>
    <row r="80" spans="1:9" s="5" customFormat="1" ht="18.75" customHeight="1">
      <c r="A80" s="39"/>
      <c r="B80" s="8">
        <v>10</v>
      </c>
      <c r="C80" s="182" t="s">
        <v>452</v>
      </c>
      <c r="D80" s="100" t="s">
        <v>427</v>
      </c>
      <c r="E80" s="46" t="s">
        <v>207</v>
      </c>
      <c r="F80" s="46" t="s">
        <v>193</v>
      </c>
      <c r="G80" s="46" t="s">
        <v>113</v>
      </c>
      <c r="H80" s="86">
        <f t="shared" si="3"/>
        <v>144.4</v>
      </c>
      <c r="I80" s="7">
        <v>152</v>
      </c>
    </row>
    <row r="81" spans="1:9" s="5" customFormat="1" ht="23.25" customHeight="1">
      <c r="A81" s="65"/>
      <c r="B81" s="8">
        <v>11</v>
      </c>
      <c r="C81" s="182" t="s">
        <v>419</v>
      </c>
      <c r="D81" s="100" t="s">
        <v>311</v>
      </c>
      <c r="E81" s="46" t="s">
        <v>435</v>
      </c>
      <c r="F81" s="46" t="s">
        <v>436</v>
      </c>
      <c r="G81" s="46" t="s">
        <v>113</v>
      </c>
      <c r="H81" s="86">
        <f aca="true" t="shared" si="4" ref="H81:H87">I81*0.95</f>
        <v>85.5</v>
      </c>
      <c r="I81" s="7">
        <v>90</v>
      </c>
    </row>
    <row r="82" spans="1:9" s="5" customFormat="1" ht="24" customHeight="1">
      <c r="A82" s="65"/>
      <c r="B82" s="8">
        <v>12</v>
      </c>
      <c r="C82" s="182" t="s">
        <v>420</v>
      </c>
      <c r="D82" s="100" t="s">
        <v>311</v>
      </c>
      <c r="E82" s="46" t="s">
        <v>437</v>
      </c>
      <c r="F82" s="46" t="s">
        <v>438</v>
      </c>
      <c r="G82" s="46" t="s">
        <v>113</v>
      </c>
      <c r="H82" s="86">
        <f t="shared" si="4"/>
        <v>33.25</v>
      </c>
      <c r="I82" s="7">
        <v>35</v>
      </c>
    </row>
    <row r="83" spans="1:9" s="5" customFormat="1" ht="24" customHeight="1">
      <c r="A83" s="65"/>
      <c r="B83" s="8">
        <v>13</v>
      </c>
      <c r="C83" s="182" t="s">
        <v>421</v>
      </c>
      <c r="D83" s="100" t="s">
        <v>426</v>
      </c>
      <c r="E83" s="46" t="s">
        <v>439</v>
      </c>
      <c r="F83" s="46" t="s">
        <v>440</v>
      </c>
      <c r="G83" s="46" t="s">
        <v>113</v>
      </c>
      <c r="H83" s="86">
        <f t="shared" si="4"/>
        <v>52.25</v>
      </c>
      <c r="I83" s="7">
        <v>55</v>
      </c>
    </row>
    <row r="84" spans="1:9" s="5" customFormat="1" ht="22.5" customHeight="1">
      <c r="A84" s="65"/>
      <c r="B84" s="8">
        <v>14</v>
      </c>
      <c r="C84" s="182" t="s">
        <v>422</v>
      </c>
      <c r="D84" s="100" t="s">
        <v>426</v>
      </c>
      <c r="E84" s="46" t="s">
        <v>441</v>
      </c>
      <c r="F84" s="46" t="s">
        <v>440</v>
      </c>
      <c r="G84" s="46" t="s">
        <v>113</v>
      </c>
      <c r="H84" s="86">
        <f t="shared" si="4"/>
        <v>98.8</v>
      </c>
      <c r="I84" s="7">
        <v>104</v>
      </c>
    </row>
    <row r="85" spans="1:9" s="5" customFormat="1" ht="27" customHeight="1">
      <c r="A85" s="65"/>
      <c r="B85" s="8">
        <v>15</v>
      </c>
      <c r="C85" s="183" t="s">
        <v>424</v>
      </c>
      <c r="D85" s="100" t="s">
        <v>428</v>
      </c>
      <c r="E85" s="46" t="s">
        <v>448</v>
      </c>
      <c r="F85" s="46" t="s">
        <v>447</v>
      </c>
      <c r="G85" s="46" t="s">
        <v>113</v>
      </c>
      <c r="H85" s="86">
        <f t="shared" si="4"/>
        <v>18.24</v>
      </c>
      <c r="I85" s="7">
        <v>19.2</v>
      </c>
    </row>
    <row r="86" spans="1:9" s="5" customFormat="1" ht="27" customHeight="1">
      <c r="A86" s="65"/>
      <c r="B86" s="8">
        <v>16</v>
      </c>
      <c r="C86" s="182" t="s">
        <v>425</v>
      </c>
      <c r="D86" s="100" t="s">
        <v>429</v>
      </c>
      <c r="E86" s="46" t="s">
        <v>449</v>
      </c>
      <c r="F86" s="46" t="s">
        <v>450</v>
      </c>
      <c r="G86" s="46" t="s">
        <v>113</v>
      </c>
      <c r="H86" s="86">
        <f t="shared" si="4"/>
        <v>49.59</v>
      </c>
      <c r="I86" s="7">
        <v>52.2</v>
      </c>
    </row>
    <row r="87" spans="1:9" s="5" customFormat="1" ht="16.5" customHeight="1">
      <c r="A87" s="65"/>
      <c r="B87" s="8">
        <v>17</v>
      </c>
      <c r="C87" s="182" t="s">
        <v>443</v>
      </c>
      <c r="D87" s="100" t="s">
        <v>444</v>
      </c>
      <c r="E87" s="46" t="s">
        <v>442</v>
      </c>
      <c r="F87" s="46" t="s">
        <v>440</v>
      </c>
      <c r="G87" s="46" t="s">
        <v>113</v>
      </c>
      <c r="H87" s="86">
        <f t="shared" si="4"/>
        <v>64.6</v>
      </c>
      <c r="I87" s="7">
        <v>68</v>
      </c>
    </row>
    <row r="88" spans="2:9" ht="12.75">
      <c r="B88" s="188">
        <v>18</v>
      </c>
      <c r="C88" s="182" t="s">
        <v>473</v>
      </c>
      <c r="D88" s="100" t="s">
        <v>474</v>
      </c>
      <c r="E88" s="46" t="s">
        <v>200</v>
      </c>
      <c r="F88" s="46" t="s">
        <v>475</v>
      </c>
      <c r="G88" s="46" t="s">
        <v>113</v>
      </c>
      <c r="H88" s="86">
        <f>I88*0.95</f>
        <v>18.392</v>
      </c>
      <c r="I88" s="7">
        <v>19.36</v>
      </c>
    </row>
  </sheetData>
  <sheetProtection/>
  <mergeCells count="8">
    <mergeCell ref="B1:I1"/>
    <mergeCell ref="B2:I2"/>
    <mergeCell ref="B3:I3"/>
    <mergeCell ref="E4:E5"/>
    <mergeCell ref="F4:F5"/>
    <mergeCell ref="G4:G5"/>
    <mergeCell ref="B4:C5"/>
    <mergeCell ref="D4:D5"/>
  </mergeCells>
  <conditionalFormatting sqref="B69">
    <cfRule type="cellIs" priority="1" dxfId="1" operator="equal" stopIfTrue="1">
      <formula>"new"</formula>
    </cfRule>
  </conditionalFormatting>
  <printOptions/>
  <pageMargins left="0.25" right="0.2" top="0.29" bottom="0.31" header="0.2" footer="0.25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45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3.75390625" style="0" customWidth="1"/>
    <col min="2" max="2" width="42.00390625" style="0" customWidth="1"/>
    <col min="3" max="3" width="19.625" style="66" customWidth="1"/>
    <col min="4" max="4" width="11.125" style="66" customWidth="1"/>
    <col min="5" max="5" width="9.125" style="66" customWidth="1"/>
    <col min="6" max="6" width="9.75390625" style="66" customWidth="1"/>
    <col min="7" max="7" width="9.625" style="66" customWidth="1"/>
  </cols>
  <sheetData>
    <row r="1" spans="1:7" ht="119.25" customHeight="1">
      <c r="A1" s="253"/>
      <c r="B1" s="253"/>
      <c r="C1" s="253"/>
      <c r="D1" s="253"/>
      <c r="E1" s="253"/>
      <c r="F1" s="253"/>
      <c r="G1" s="253"/>
    </row>
    <row r="2" spans="1:7" s="67" customFormat="1" ht="39" customHeight="1">
      <c r="A2" s="80"/>
      <c r="B2" s="256" t="s">
        <v>108</v>
      </c>
      <c r="C2" s="254" t="s">
        <v>109</v>
      </c>
      <c r="D2" s="254" t="s">
        <v>110</v>
      </c>
      <c r="E2" s="254" t="s">
        <v>89</v>
      </c>
      <c r="F2" s="254" t="s">
        <v>90</v>
      </c>
      <c r="G2" s="255" t="s">
        <v>321</v>
      </c>
    </row>
    <row r="3" spans="1:7" s="67" customFormat="1" ht="13.5" customHeight="1">
      <c r="A3" s="81"/>
      <c r="B3" s="257"/>
      <c r="C3" s="254"/>
      <c r="D3" s="254"/>
      <c r="E3" s="254"/>
      <c r="F3" s="254"/>
      <c r="G3" s="255"/>
    </row>
    <row r="4" spans="1:7" s="67" customFormat="1" ht="13.5" customHeight="1">
      <c r="A4" s="247" t="s">
        <v>8</v>
      </c>
      <c r="B4" s="248"/>
      <c r="C4" s="248"/>
      <c r="D4" s="248"/>
      <c r="E4" s="248"/>
      <c r="F4" s="248"/>
      <c r="G4" s="249"/>
    </row>
    <row r="5" spans="1:7" ht="25.5" customHeight="1">
      <c r="A5" s="69">
        <v>1</v>
      </c>
      <c r="B5" s="76" t="s">
        <v>381</v>
      </c>
      <c r="C5" s="77" t="s">
        <v>5</v>
      </c>
      <c r="D5" s="75">
        <v>84072</v>
      </c>
      <c r="E5" s="75" t="s">
        <v>322</v>
      </c>
      <c r="F5" s="75" t="s">
        <v>3</v>
      </c>
      <c r="G5" s="78">
        <v>40</v>
      </c>
    </row>
    <row r="6" spans="1:7" ht="25.5" customHeight="1">
      <c r="A6" s="69">
        <v>2</v>
      </c>
      <c r="B6" s="76" t="s">
        <v>4</v>
      </c>
      <c r="C6" s="77" t="s">
        <v>5</v>
      </c>
      <c r="D6" s="75">
        <v>84076</v>
      </c>
      <c r="E6" s="75" t="s">
        <v>2</v>
      </c>
      <c r="F6" s="75" t="s">
        <v>3</v>
      </c>
      <c r="G6" s="78">
        <v>54</v>
      </c>
    </row>
    <row r="7" spans="1:7" ht="25.5" customHeight="1">
      <c r="A7" s="69">
        <v>3</v>
      </c>
      <c r="B7" s="76" t="s">
        <v>323</v>
      </c>
      <c r="C7" s="77" t="s">
        <v>5</v>
      </c>
      <c r="D7" s="75">
        <v>84078</v>
      </c>
      <c r="E7" s="75" t="s">
        <v>324</v>
      </c>
      <c r="F7" s="75" t="s">
        <v>3</v>
      </c>
      <c r="G7" s="78">
        <v>84</v>
      </c>
    </row>
    <row r="8" spans="1:7" ht="28.5" customHeight="1">
      <c r="A8" s="69">
        <v>4</v>
      </c>
      <c r="B8" s="76" t="s">
        <v>6</v>
      </c>
      <c r="C8" s="77" t="s">
        <v>5</v>
      </c>
      <c r="D8" s="75">
        <v>84080</v>
      </c>
      <c r="E8" s="75" t="s">
        <v>1</v>
      </c>
      <c r="F8" s="75" t="s">
        <v>3</v>
      </c>
      <c r="G8" s="78">
        <v>96</v>
      </c>
    </row>
    <row r="9" spans="1:7" ht="29.25" customHeight="1">
      <c r="A9" s="69">
        <v>5</v>
      </c>
      <c r="B9" s="76" t="s">
        <v>7</v>
      </c>
      <c r="C9" s="77" t="s">
        <v>5</v>
      </c>
      <c r="D9" s="75">
        <v>84082</v>
      </c>
      <c r="E9" s="75" t="s">
        <v>0</v>
      </c>
      <c r="F9" s="75" t="s">
        <v>3</v>
      </c>
      <c r="G9" s="78">
        <v>104</v>
      </c>
    </row>
    <row r="10" spans="1:7" ht="21.75" customHeight="1">
      <c r="A10" s="69">
        <v>6</v>
      </c>
      <c r="B10" s="69" t="s">
        <v>9</v>
      </c>
      <c r="C10" s="75"/>
      <c r="D10" s="75"/>
      <c r="E10" s="75" t="s">
        <v>10</v>
      </c>
      <c r="F10" s="75" t="s">
        <v>3</v>
      </c>
      <c r="G10" s="78">
        <v>11.5</v>
      </c>
    </row>
    <row r="11" spans="1:7" s="67" customFormat="1" ht="13.5" customHeight="1">
      <c r="A11" s="247" t="s">
        <v>342</v>
      </c>
      <c r="B11" s="248"/>
      <c r="C11" s="248"/>
      <c r="D11" s="248"/>
      <c r="E11" s="248"/>
      <c r="F11" s="248"/>
      <c r="G11" s="249"/>
    </row>
    <row r="12" spans="1:7" ht="21.75" customHeight="1">
      <c r="A12" s="85">
        <v>1</v>
      </c>
      <c r="B12" s="69" t="s">
        <v>352</v>
      </c>
      <c r="C12" s="75" t="s">
        <v>353</v>
      </c>
      <c r="D12" s="75">
        <v>80402</v>
      </c>
      <c r="E12" s="75" t="s">
        <v>322</v>
      </c>
      <c r="F12" s="75" t="s">
        <v>3</v>
      </c>
      <c r="G12" s="78">
        <v>40</v>
      </c>
    </row>
    <row r="13" spans="1:7" ht="21.75" customHeight="1">
      <c r="A13" s="85">
        <v>2</v>
      </c>
      <c r="B13" s="69" t="s">
        <v>354</v>
      </c>
      <c r="C13" s="75" t="s">
        <v>353</v>
      </c>
      <c r="D13" s="75">
        <v>80405</v>
      </c>
      <c r="E13" s="75" t="s">
        <v>358</v>
      </c>
      <c r="F13" s="75" t="s">
        <v>3</v>
      </c>
      <c r="G13" s="78">
        <v>44</v>
      </c>
    </row>
    <row r="14" spans="1:7" ht="21.75" customHeight="1">
      <c r="A14" s="85">
        <v>3</v>
      </c>
      <c r="B14" s="69" t="s">
        <v>355</v>
      </c>
      <c r="C14" s="75" t="s">
        <v>353</v>
      </c>
      <c r="D14" s="75">
        <v>80409</v>
      </c>
      <c r="E14" s="75" t="s">
        <v>359</v>
      </c>
      <c r="F14" s="75" t="s">
        <v>3</v>
      </c>
      <c r="G14" s="78">
        <v>49</v>
      </c>
    </row>
    <row r="15" spans="1:7" ht="21.75" customHeight="1">
      <c r="A15" s="85">
        <v>4</v>
      </c>
      <c r="B15" s="69" t="s">
        <v>356</v>
      </c>
      <c r="C15" s="75" t="s">
        <v>353</v>
      </c>
      <c r="D15" s="75">
        <v>80435</v>
      </c>
      <c r="E15" s="75" t="s">
        <v>324</v>
      </c>
      <c r="F15" s="75" t="s">
        <v>3</v>
      </c>
      <c r="G15" s="78">
        <v>53</v>
      </c>
    </row>
    <row r="16" spans="1:7" ht="26.25" customHeight="1">
      <c r="A16" s="85">
        <v>5</v>
      </c>
      <c r="B16" s="76" t="s">
        <v>357</v>
      </c>
      <c r="C16" s="82" t="s">
        <v>350</v>
      </c>
      <c r="D16" s="75">
        <v>80802</v>
      </c>
      <c r="E16" s="75" t="s">
        <v>322</v>
      </c>
      <c r="F16" s="75" t="s">
        <v>3</v>
      </c>
      <c r="G16" s="78">
        <v>38</v>
      </c>
    </row>
    <row r="17" spans="1:7" ht="24" customHeight="1">
      <c r="A17" s="85">
        <v>6</v>
      </c>
      <c r="B17" s="76" t="s">
        <v>384</v>
      </c>
      <c r="C17" s="82" t="s">
        <v>350</v>
      </c>
      <c r="D17" s="75">
        <v>80806</v>
      </c>
      <c r="E17" s="75" t="s">
        <v>358</v>
      </c>
      <c r="F17" s="75" t="s">
        <v>3</v>
      </c>
      <c r="G17" s="78">
        <v>42</v>
      </c>
    </row>
    <row r="18" spans="1:7" ht="27.75" customHeight="1">
      <c r="A18" s="85">
        <v>7</v>
      </c>
      <c r="B18" s="76" t="s">
        <v>344</v>
      </c>
      <c r="C18" s="82" t="s">
        <v>351</v>
      </c>
      <c r="D18" s="75">
        <v>80812</v>
      </c>
      <c r="E18" s="75" t="s">
        <v>359</v>
      </c>
      <c r="F18" s="75" t="s">
        <v>3</v>
      </c>
      <c r="G18" s="78">
        <v>46</v>
      </c>
    </row>
    <row r="19" spans="1:7" ht="26.25" customHeight="1">
      <c r="A19" s="85">
        <v>8</v>
      </c>
      <c r="B19" s="76" t="s">
        <v>345</v>
      </c>
      <c r="C19" s="82" t="s">
        <v>350</v>
      </c>
      <c r="D19" s="75">
        <v>80813</v>
      </c>
      <c r="E19" s="75" t="s">
        <v>324</v>
      </c>
      <c r="F19" s="75" t="s">
        <v>3</v>
      </c>
      <c r="G19" s="78">
        <v>51</v>
      </c>
    </row>
    <row r="20" spans="1:7" ht="27.75" customHeight="1">
      <c r="A20" s="85">
        <v>9</v>
      </c>
      <c r="B20" s="76" t="s">
        <v>347</v>
      </c>
      <c r="C20" s="75" t="s">
        <v>343</v>
      </c>
      <c r="D20" s="75">
        <v>80845</v>
      </c>
      <c r="E20" s="75" t="s">
        <v>324</v>
      </c>
      <c r="F20" s="75" t="s">
        <v>3</v>
      </c>
      <c r="G20" s="78">
        <v>34</v>
      </c>
    </row>
    <row r="21" spans="1:7" ht="21.75" customHeight="1">
      <c r="A21" s="85">
        <v>10</v>
      </c>
      <c r="B21" s="76" t="s">
        <v>346</v>
      </c>
      <c r="C21" s="75" t="s">
        <v>343</v>
      </c>
      <c r="D21" s="75">
        <v>80850</v>
      </c>
      <c r="E21" s="75" t="s">
        <v>360</v>
      </c>
      <c r="F21" s="75" t="s">
        <v>3</v>
      </c>
      <c r="G21" s="78">
        <v>36</v>
      </c>
    </row>
    <row r="22" spans="1:7" ht="21.75" customHeight="1">
      <c r="A22" s="85">
        <v>11</v>
      </c>
      <c r="B22" s="76" t="s">
        <v>348</v>
      </c>
      <c r="C22" s="75" t="s">
        <v>343</v>
      </c>
      <c r="D22" s="75">
        <v>80855</v>
      </c>
      <c r="E22" s="75" t="s">
        <v>324</v>
      </c>
      <c r="F22" s="75" t="s">
        <v>3</v>
      </c>
      <c r="G22" s="78">
        <v>44</v>
      </c>
    </row>
    <row r="23" spans="1:7" ht="21.75" customHeight="1">
      <c r="A23" s="85">
        <v>12</v>
      </c>
      <c r="B23" s="76" t="s">
        <v>349</v>
      </c>
      <c r="C23" s="75" t="s">
        <v>343</v>
      </c>
      <c r="D23" s="75">
        <v>80857</v>
      </c>
      <c r="E23" s="75" t="s">
        <v>361</v>
      </c>
      <c r="F23" s="75" t="s">
        <v>3</v>
      </c>
      <c r="G23" s="78">
        <v>48.8</v>
      </c>
    </row>
    <row r="24" spans="1:7" ht="12.75">
      <c r="A24" s="250" t="s">
        <v>11</v>
      </c>
      <c r="B24" s="251"/>
      <c r="C24" s="251"/>
      <c r="D24" s="251"/>
      <c r="E24" s="251"/>
      <c r="F24" s="251"/>
      <c r="G24" s="252"/>
    </row>
    <row r="25" spans="1:7" s="84" customFormat="1" ht="12.75">
      <c r="A25" s="83"/>
      <c r="B25" s="244" t="s">
        <v>464</v>
      </c>
      <c r="C25" s="245"/>
      <c r="D25" s="245"/>
      <c r="E25" s="245"/>
      <c r="F25" s="245"/>
      <c r="G25" s="246"/>
    </row>
    <row r="26" spans="1:7" ht="33.75">
      <c r="A26" s="69">
        <v>1</v>
      </c>
      <c r="B26" s="69" t="s">
        <v>12</v>
      </c>
      <c r="C26" s="77" t="s">
        <v>13</v>
      </c>
      <c r="D26" s="75">
        <v>841025</v>
      </c>
      <c r="E26" s="75" t="s">
        <v>14</v>
      </c>
      <c r="F26" s="75" t="s">
        <v>3</v>
      </c>
      <c r="G26" s="78">
        <v>42</v>
      </c>
    </row>
    <row r="27" spans="1:7" ht="33.75">
      <c r="A27" s="69">
        <v>2</v>
      </c>
      <c r="B27" s="69" t="s">
        <v>15</v>
      </c>
      <c r="C27" s="77" t="s">
        <v>13</v>
      </c>
      <c r="D27" s="75">
        <v>841045</v>
      </c>
      <c r="E27" s="75" t="s">
        <v>16</v>
      </c>
      <c r="F27" s="75" t="s">
        <v>3</v>
      </c>
      <c r="G27" s="78">
        <v>82</v>
      </c>
    </row>
    <row r="28" spans="1:7" ht="33.75">
      <c r="A28" s="69">
        <v>3</v>
      </c>
      <c r="B28" s="69" t="s">
        <v>17</v>
      </c>
      <c r="C28" s="77" t="s">
        <v>13</v>
      </c>
      <c r="D28" s="75">
        <v>841055</v>
      </c>
      <c r="E28" s="75" t="s">
        <v>18</v>
      </c>
      <c r="F28" s="75" t="s">
        <v>3</v>
      </c>
      <c r="G28" s="78">
        <v>99.5</v>
      </c>
    </row>
    <row r="29" spans="1:7" ht="12.75">
      <c r="A29" s="69"/>
      <c r="B29" s="241" t="s">
        <v>330</v>
      </c>
      <c r="C29" s="242"/>
      <c r="D29" s="242"/>
      <c r="E29" s="242"/>
      <c r="F29" s="242"/>
      <c r="G29" s="243"/>
    </row>
    <row r="30" spans="1:7" ht="19.5" customHeight="1">
      <c r="A30" s="69">
        <v>4</v>
      </c>
      <c r="B30" s="69" t="s">
        <v>21</v>
      </c>
      <c r="C30" s="79" t="s">
        <v>19</v>
      </c>
      <c r="D30" s="75">
        <v>824155</v>
      </c>
      <c r="E30" s="75" t="s">
        <v>20</v>
      </c>
      <c r="F30" s="75" t="s">
        <v>3</v>
      </c>
      <c r="G30" s="78">
        <v>4.3</v>
      </c>
    </row>
    <row r="31" spans="1:7" ht="19.5" customHeight="1">
      <c r="A31" s="69">
        <v>5</v>
      </c>
      <c r="B31" s="69" t="s">
        <v>22</v>
      </c>
      <c r="C31" s="79" t="s">
        <v>19</v>
      </c>
      <c r="D31" s="75">
        <v>824205</v>
      </c>
      <c r="E31" s="75" t="s">
        <v>20</v>
      </c>
      <c r="F31" s="75" t="s">
        <v>3</v>
      </c>
      <c r="G31" s="78">
        <v>5.8</v>
      </c>
    </row>
    <row r="32" spans="1:7" ht="19.5" customHeight="1">
      <c r="A32" s="69">
        <v>6</v>
      </c>
      <c r="B32" s="69" t="s">
        <v>23</v>
      </c>
      <c r="C32" s="79" t="s">
        <v>19</v>
      </c>
      <c r="D32" s="75">
        <v>824255</v>
      </c>
      <c r="E32" s="75" t="s">
        <v>30</v>
      </c>
      <c r="F32" s="75" t="s">
        <v>3</v>
      </c>
      <c r="G32" s="78">
        <v>7.5</v>
      </c>
    </row>
    <row r="33" spans="1:7" ht="19.5" customHeight="1">
      <c r="A33" s="69">
        <v>7</v>
      </c>
      <c r="B33" s="69" t="s">
        <v>24</v>
      </c>
      <c r="C33" s="79" t="s">
        <v>19</v>
      </c>
      <c r="D33" s="75">
        <v>824305</v>
      </c>
      <c r="E33" s="75" t="s">
        <v>30</v>
      </c>
      <c r="F33" s="75" t="s">
        <v>3</v>
      </c>
      <c r="G33" s="78">
        <v>10.4</v>
      </c>
    </row>
    <row r="34" spans="1:7" ht="19.5" customHeight="1">
      <c r="A34" s="69">
        <v>8</v>
      </c>
      <c r="B34" s="69" t="s">
        <v>25</v>
      </c>
      <c r="C34" s="79" t="s">
        <v>19</v>
      </c>
      <c r="D34" s="75">
        <v>824355</v>
      </c>
      <c r="E34" s="75" t="s">
        <v>30</v>
      </c>
      <c r="F34" s="75" t="s">
        <v>3</v>
      </c>
      <c r="G34" s="78">
        <v>12.8</v>
      </c>
    </row>
    <row r="35" spans="1:7" ht="19.5" customHeight="1">
      <c r="A35" s="69">
        <v>9</v>
      </c>
      <c r="B35" s="69" t="s">
        <v>27</v>
      </c>
      <c r="C35" s="79" t="s">
        <v>19</v>
      </c>
      <c r="D35" s="75">
        <v>824405</v>
      </c>
      <c r="E35" s="75" t="s">
        <v>29</v>
      </c>
      <c r="F35" s="75" t="s">
        <v>3</v>
      </c>
      <c r="G35" s="78">
        <v>16.8</v>
      </c>
    </row>
    <row r="36" spans="1:7" ht="19.5" customHeight="1">
      <c r="A36" s="69">
        <v>10</v>
      </c>
      <c r="B36" s="69" t="s">
        <v>26</v>
      </c>
      <c r="C36" s="79" t="s">
        <v>19</v>
      </c>
      <c r="D36" s="75">
        <v>824405</v>
      </c>
      <c r="E36" s="75" t="s">
        <v>28</v>
      </c>
      <c r="F36" s="75" t="s">
        <v>3</v>
      </c>
      <c r="G36" s="78">
        <v>23.3</v>
      </c>
    </row>
    <row r="37" spans="1:7" ht="19.5" customHeight="1">
      <c r="A37" s="69"/>
      <c r="B37" s="241" t="s">
        <v>329</v>
      </c>
      <c r="C37" s="242"/>
      <c r="D37" s="242"/>
      <c r="E37" s="242"/>
      <c r="F37" s="242"/>
      <c r="G37" s="243"/>
    </row>
    <row r="38" spans="1:7" ht="24" customHeight="1">
      <c r="A38" s="69">
        <v>11</v>
      </c>
      <c r="B38" s="76" t="s">
        <v>382</v>
      </c>
      <c r="C38" s="82" t="s">
        <v>325</v>
      </c>
      <c r="D38" s="75">
        <v>82074</v>
      </c>
      <c r="E38" s="75" t="s">
        <v>383</v>
      </c>
      <c r="F38" s="75" t="s">
        <v>3</v>
      </c>
      <c r="G38" s="78">
        <v>11</v>
      </c>
    </row>
    <row r="39" spans="1:7" ht="27" customHeight="1">
      <c r="A39" s="69">
        <v>12</v>
      </c>
      <c r="B39" s="76" t="s">
        <v>331</v>
      </c>
      <c r="C39" s="82" t="s">
        <v>325</v>
      </c>
      <c r="D39" s="75">
        <v>82076</v>
      </c>
      <c r="E39" s="75" t="s">
        <v>326</v>
      </c>
      <c r="F39" s="75" t="s">
        <v>3</v>
      </c>
      <c r="G39" s="78">
        <v>15.3</v>
      </c>
    </row>
    <row r="40" spans="1:7" ht="27" customHeight="1">
      <c r="A40" s="69">
        <v>13</v>
      </c>
      <c r="B40" s="76" t="s">
        <v>332</v>
      </c>
      <c r="C40" s="82" t="s">
        <v>325</v>
      </c>
      <c r="D40" s="75">
        <v>82078</v>
      </c>
      <c r="E40" s="75" t="s">
        <v>327</v>
      </c>
      <c r="F40" s="75" t="s">
        <v>3</v>
      </c>
      <c r="G40" s="78">
        <v>20</v>
      </c>
    </row>
    <row r="41" spans="1:7" ht="27" customHeight="1">
      <c r="A41" s="69">
        <v>14</v>
      </c>
      <c r="B41" s="76" t="s">
        <v>333</v>
      </c>
      <c r="C41" s="82" t="s">
        <v>325</v>
      </c>
      <c r="D41" s="75">
        <v>82080</v>
      </c>
      <c r="E41" s="75" t="s">
        <v>29</v>
      </c>
      <c r="F41" s="75" t="s">
        <v>3</v>
      </c>
      <c r="G41" s="78">
        <v>25.3</v>
      </c>
    </row>
    <row r="42" spans="1:7" ht="27" customHeight="1">
      <c r="A42" s="69">
        <v>15</v>
      </c>
      <c r="B42" s="76" t="s">
        <v>334</v>
      </c>
      <c r="C42" s="82" t="s">
        <v>325</v>
      </c>
      <c r="D42" s="75">
        <v>82084</v>
      </c>
      <c r="E42" s="75" t="s">
        <v>28</v>
      </c>
      <c r="F42" s="75" t="s">
        <v>3</v>
      </c>
      <c r="G42" s="78">
        <v>37</v>
      </c>
    </row>
    <row r="43" spans="1:7" ht="27" customHeight="1">
      <c r="A43" s="69">
        <v>16</v>
      </c>
      <c r="B43" s="76" t="s">
        <v>335</v>
      </c>
      <c r="C43" s="82" t="s">
        <v>325</v>
      </c>
      <c r="D43" s="75">
        <v>82086</v>
      </c>
      <c r="E43" s="75" t="s">
        <v>28</v>
      </c>
      <c r="F43" s="75" t="s">
        <v>3</v>
      </c>
      <c r="G43" s="78">
        <v>46</v>
      </c>
    </row>
    <row r="44" spans="1:7" ht="27" customHeight="1">
      <c r="A44" s="69">
        <v>17</v>
      </c>
      <c r="B44" s="76" t="s">
        <v>336</v>
      </c>
      <c r="C44" s="82" t="s">
        <v>325</v>
      </c>
      <c r="D44" s="75">
        <v>82088</v>
      </c>
      <c r="E44" s="75" t="s">
        <v>328</v>
      </c>
      <c r="F44" s="75" t="s">
        <v>3</v>
      </c>
      <c r="G44" s="78">
        <v>57</v>
      </c>
    </row>
    <row r="45" spans="1:7" ht="27" customHeight="1">
      <c r="A45" s="69">
        <v>18</v>
      </c>
      <c r="B45" s="76" t="s">
        <v>536</v>
      </c>
      <c r="C45" s="82" t="s">
        <v>325</v>
      </c>
      <c r="D45" s="75">
        <v>82090</v>
      </c>
      <c r="E45" s="75" t="s">
        <v>328</v>
      </c>
      <c r="F45" s="75" t="s">
        <v>3</v>
      </c>
      <c r="G45" s="78">
        <v>76</v>
      </c>
    </row>
  </sheetData>
  <sheetProtection/>
  <mergeCells count="13">
    <mergeCell ref="A1:G1"/>
    <mergeCell ref="C2:C3"/>
    <mergeCell ref="D2:D3"/>
    <mergeCell ref="E2:E3"/>
    <mergeCell ref="F2:F3"/>
    <mergeCell ref="G2:G3"/>
    <mergeCell ref="B2:B3"/>
    <mergeCell ref="B37:G37"/>
    <mergeCell ref="B29:G29"/>
    <mergeCell ref="B25:G25"/>
    <mergeCell ref="A4:G4"/>
    <mergeCell ref="A24:G24"/>
    <mergeCell ref="A11:G11"/>
  </mergeCells>
  <printOptions/>
  <pageMargins left="0.22" right="0.2" top="0.42" bottom="0.36" header="0.2" footer="0.21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5:T63"/>
  <sheetViews>
    <sheetView zoomScalePageLayoutView="0" workbookViewId="0" topLeftCell="A1">
      <selection activeCell="B21" sqref="B21:Q21"/>
    </sheetView>
  </sheetViews>
  <sheetFormatPr defaultColWidth="9.00390625" defaultRowHeight="12.75"/>
  <cols>
    <col min="1" max="1" width="6.125" style="0" customWidth="1"/>
    <col min="7" max="7" width="9.75390625" style="0" customWidth="1"/>
    <col min="8" max="17" width="9.125" style="0" hidden="1" customWidth="1"/>
    <col min="18" max="18" width="11.00390625" style="0" customWidth="1"/>
  </cols>
  <sheetData>
    <row r="4" ht="31.5" customHeight="1"/>
    <row r="5" spans="2:7" ht="13.5" thickBot="1">
      <c r="B5" s="84"/>
      <c r="C5" s="84"/>
      <c r="D5" s="84"/>
      <c r="E5" s="84"/>
      <c r="F5" s="84"/>
      <c r="G5" s="84"/>
    </row>
    <row r="6" spans="1:20" ht="21.75" thickBot="1">
      <c r="A6" s="74"/>
      <c r="B6" s="261" t="s">
        <v>88</v>
      </c>
      <c r="C6" s="262"/>
      <c r="D6" s="262"/>
      <c r="E6" s="262"/>
      <c r="F6" s="262"/>
      <c r="G6" s="262"/>
      <c r="H6" s="73"/>
      <c r="I6" s="73"/>
      <c r="J6" s="73"/>
      <c r="K6" s="73"/>
      <c r="L6" s="73"/>
      <c r="M6" s="73"/>
      <c r="N6" s="73"/>
      <c r="O6" s="73"/>
      <c r="P6" s="73"/>
      <c r="Q6" s="73"/>
      <c r="R6" s="71" t="s">
        <v>363</v>
      </c>
      <c r="S6" s="71" t="s">
        <v>377</v>
      </c>
      <c r="T6" s="71" t="s">
        <v>378</v>
      </c>
    </row>
    <row r="7" spans="1:20" ht="12.75">
      <c r="A7" s="69">
        <v>1</v>
      </c>
      <c r="B7" s="259" t="s">
        <v>31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72">
        <v>79</v>
      </c>
      <c r="S7" s="72">
        <f>R7*0.95</f>
        <v>75.05</v>
      </c>
      <c r="T7" s="72">
        <f>R7*0.92</f>
        <v>72.68</v>
      </c>
    </row>
    <row r="8" spans="1:20" ht="12.75">
      <c r="A8" s="69">
        <v>2</v>
      </c>
      <c r="B8" s="258" t="s">
        <v>32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72">
        <v>79</v>
      </c>
      <c r="S8" s="72">
        <f aca="true" t="shared" si="0" ref="S8:S63">R8*0.95</f>
        <v>75.05</v>
      </c>
      <c r="T8" s="72">
        <f aca="true" t="shared" si="1" ref="T8:T63">R8*0.92</f>
        <v>72.68</v>
      </c>
    </row>
    <row r="9" spans="1:20" ht="12.75">
      <c r="A9" s="69">
        <v>3</v>
      </c>
      <c r="B9" s="258" t="s">
        <v>33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72">
        <v>79</v>
      </c>
      <c r="S9" s="72">
        <f t="shared" si="0"/>
        <v>75.05</v>
      </c>
      <c r="T9" s="72">
        <f t="shared" si="1"/>
        <v>72.68</v>
      </c>
    </row>
    <row r="10" spans="1:20" ht="12.75">
      <c r="A10" s="69">
        <v>4</v>
      </c>
      <c r="B10" s="258" t="s">
        <v>34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72">
        <v>79</v>
      </c>
      <c r="S10" s="72">
        <f t="shared" si="0"/>
        <v>75.05</v>
      </c>
      <c r="T10" s="72">
        <f t="shared" si="1"/>
        <v>72.68</v>
      </c>
    </row>
    <row r="11" spans="1:20" ht="12.75">
      <c r="A11" s="69">
        <v>5</v>
      </c>
      <c r="B11" s="258" t="s">
        <v>35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72">
        <v>79</v>
      </c>
      <c r="S11" s="72">
        <f t="shared" si="0"/>
        <v>75.05</v>
      </c>
      <c r="T11" s="72">
        <f t="shared" si="1"/>
        <v>72.68</v>
      </c>
    </row>
    <row r="12" spans="1:20" ht="12.75">
      <c r="A12" s="69">
        <v>6</v>
      </c>
      <c r="B12" s="258" t="s">
        <v>36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72">
        <v>79</v>
      </c>
      <c r="S12" s="72">
        <f t="shared" si="0"/>
        <v>75.05</v>
      </c>
      <c r="T12" s="72">
        <f t="shared" si="1"/>
        <v>72.68</v>
      </c>
    </row>
    <row r="13" spans="1:20" ht="12.75">
      <c r="A13" s="69">
        <v>7</v>
      </c>
      <c r="B13" s="258" t="s">
        <v>37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72">
        <v>79</v>
      </c>
      <c r="S13" s="72">
        <f t="shared" si="0"/>
        <v>75.05</v>
      </c>
      <c r="T13" s="72">
        <f t="shared" si="1"/>
        <v>72.68</v>
      </c>
    </row>
    <row r="14" spans="1:20" ht="12.75">
      <c r="A14" s="69">
        <v>8</v>
      </c>
      <c r="B14" s="258" t="s">
        <v>38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72">
        <v>79</v>
      </c>
      <c r="S14" s="72">
        <f t="shared" si="0"/>
        <v>75.05</v>
      </c>
      <c r="T14" s="72">
        <f t="shared" si="1"/>
        <v>72.68</v>
      </c>
    </row>
    <row r="15" spans="1:20" ht="12.75">
      <c r="A15" s="69">
        <v>9</v>
      </c>
      <c r="B15" s="258" t="s">
        <v>39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72">
        <v>79</v>
      </c>
      <c r="S15" s="72">
        <f t="shared" si="0"/>
        <v>75.05</v>
      </c>
      <c r="T15" s="72">
        <f t="shared" si="1"/>
        <v>72.68</v>
      </c>
    </row>
    <row r="16" spans="1:20" ht="12.75">
      <c r="A16" s="69">
        <v>10</v>
      </c>
      <c r="B16" s="258" t="s">
        <v>40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72">
        <v>79</v>
      </c>
      <c r="S16" s="72">
        <f t="shared" si="0"/>
        <v>75.05</v>
      </c>
      <c r="T16" s="72">
        <f t="shared" si="1"/>
        <v>72.68</v>
      </c>
    </row>
    <row r="17" spans="1:20" ht="12.75">
      <c r="A17" s="69">
        <v>11</v>
      </c>
      <c r="B17" s="258" t="s">
        <v>41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72">
        <v>79</v>
      </c>
      <c r="S17" s="72">
        <f t="shared" si="0"/>
        <v>75.05</v>
      </c>
      <c r="T17" s="72">
        <f t="shared" si="1"/>
        <v>72.68</v>
      </c>
    </row>
    <row r="18" spans="1:20" ht="12.75">
      <c r="A18" s="69">
        <v>12</v>
      </c>
      <c r="B18" s="258" t="s">
        <v>42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72">
        <v>79</v>
      </c>
      <c r="S18" s="72">
        <f t="shared" si="0"/>
        <v>75.05</v>
      </c>
      <c r="T18" s="72">
        <f t="shared" si="1"/>
        <v>72.68</v>
      </c>
    </row>
    <row r="19" spans="1:20" ht="12.75">
      <c r="A19" s="69">
        <v>13</v>
      </c>
      <c r="B19" s="258" t="s">
        <v>43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72">
        <v>79</v>
      </c>
      <c r="S19" s="72">
        <f t="shared" si="0"/>
        <v>75.05</v>
      </c>
      <c r="T19" s="72">
        <f t="shared" si="1"/>
        <v>72.68</v>
      </c>
    </row>
    <row r="20" spans="1:20" ht="12.75">
      <c r="A20" s="69">
        <v>14</v>
      </c>
      <c r="B20" s="258" t="s">
        <v>44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72">
        <v>79</v>
      </c>
      <c r="S20" s="72">
        <f t="shared" si="0"/>
        <v>75.05</v>
      </c>
      <c r="T20" s="72">
        <f t="shared" si="1"/>
        <v>72.68</v>
      </c>
    </row>
    <row r="21" spans="1:20" ht="12.75">
      <c r="A21" s="69">
        <v>15</v>
      </c>
      <c r="B21" s="258" t="s">
        <v>45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72">
        <v>79</v>
      </c>
      <c r="S21" s="72">
        <f t="shared" si="0"/>
        <v>75.05</v>
      </c>
      <c r="T21" s="72">
        <f t="shared" si="1"/>
        <v>72.68</v>
      </c>
    </row>
    <row r="22" spans="1:20" ht="12.75">
      <c r="A22" s="69">
        <v>16</v>
      </c>
      <c r="B22" s="258" t="s">
        <v>46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72">
        <v>79</v>
      </c>
      <c r="S22" s="72">
        <f t="shared" si="0"/>
        <v>75.05</v>
      </c>
      <c r="T22" s="72">
        <f t="shared" si="1"/>
        <v>72.68</v>
      </c>
    </row>
    <row r="23" spans="1:20" ht="12.75">
      <c r="A23" s="69">
        <v>17</v>
      </c>
      <c r="B23" s="258" t="s">
        <v>47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72">
        <v>79</v>
      </c>
      <c r="S23" s="72">
        <f t="shared" si="0"/>
        <v>75.05</v>
      </c>
      <c r="T23" s="72">
        <f t="shared" si="1"/>
        <v>72.68</v>
      </c>
    </row>
    <row r="24" spans="1:20" ht="12.75">
      <c r="A24" s="69">
        <v>18</v>
      </c>
      <c r="B24" s="258" t="s">
        <v>48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72">
        <v>79</v>
      </c>
      <c r="S24" s="72">
        <f t="shared" si="0"/>
        <v>75.05</v>
      </c>
      <c r="T24" s="72">
        <f t="shared" si="1"/>
        <v>72.68</v>
      </c>
    </row>
    <row r="25" spans="1:20" ht="12.75">
      <c r="A25" s="69">
        <v>19</v>
      </c>
      <c r="B25" s="258" t="s">
        <v>49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72">
        <v>79</v>
      </c>
      <c r="S25" s="72">
        <f t="shared" si="0"/>
        <v>75.05</v>
      </c>
      <c r="T25" s="72">
        <f t="shared" si="1"/>
        <v>72.68</v>
      </c>
    </row>
    <row r="26" spans="1:20" ht="12.75">
      <c r="A26" s="69">
        <v>20</v>
      </c>
      <c r="B26" s="258" t="s">
        <v>50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72">
        <v>79</v>
      </c>
      <c r="S26" s="72">
        <f t="shared" si="0"/>
        <v>75.05</v>
      </c>
      <c r="T26" s="72">
        <f t="shared" si="1"/>
        <v>72.68</v>
      </c>
    </row>
    <row r="27" spans="1:20" ht="12.75">
      <c r="A27" s="69">
        <v>21</v>
      </c>
      <c r="B27" s="258" t="s">
        <v>51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72">
        <v>79</v>
      </c>
      <c r="S27" s="72">
        <f t="shared" si="0"/>
        <v>75.05</v>
      </c>
      <c r="T27" s="72">
        <f t="shared" si="1"/>
        <v>72.68</v>
      </c>
    </row>
    <row r="28" spans="1:20" ht="12.75">
      <c r="A28" s="69">
        <v>22</v>
      </c>
      <c r="B28" s="258" t="s">
        <v>52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70">
        <v>97</v>
      </c>
      <c r="S28" s="72">
        <f t="shared" si="0"/>
        <v>92.14999999999999</v>
      </c>
      <c r="T28" s="72">
        <f t="shared" si="1"/>
        <v>89.24000000000001</v>
      </c>
    </row>
    <row r="29" spans="1:20" ht="12.75">
      <c r="A29" s="69">
        <v>23</v>
      </c>
      <c r="B29" s="258" t="s">
        <v>53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70">
        <v>109</v>
      </c>
      <c r="S29" s="72">
        <f t="shared" si="0"/>
        <v>103.55</v>
      </c>
      <c r="T29" s="72">
        <f t="shared" si="1"/>
        <v>100.28</v>
      </c>
    </row>
    <row r="30" spans="1:20" ht="12.75">
      <c r="A30" s="69">
        <v>24</v>
      </c>
      <c r="B30" s="258" t="s">
        <v>54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70">
        <v>97</v>
      </c>
      <c r="S30" s="72">
        <f t="shared" si="0"/>
        <v>92.14999999999999</v>
      </c>
      <c r="T30" s="72">
        <f t="shared" si="1"/>
        <v>89.24000000000001</v>
      </c>
    </row>
    <row r="31" spans="1:20" ht="12.75">
      <c r="A31" s="69">
        <v>25</v>
      </c>
      <c r="B31" s="258" t="s">
        <v>55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70">
        <v>97</v>
      </c>
      <c r="S31" s="72">
        <f t="shared" si="0"/>
        <v>92.14999999999999</v>
      </c>
      <c r="T31" s="72">
        <f t="shared" si="1"/>
        <v>89.24000000000001</v>
      </c>
    </row>
    <row r="32" spans="1:20" ht="12.75">
      <c r="A32" s="69">
        <v>26</v>
      </c>
      <c r="B32" s="258" t="s">
        <v>56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70">
        <v>97</v>
      </c>
      <c r="S32" s="72">
        <f t="shared" si="0"/>
        <v>92.14999999999999</v>
      </c>
      <c r="T32" s="72">
        <f t="shared" si="1"/>
        <v>89.24000000000001</v>
      </c>
    </row>
    <row r="33" spans="1:20" ht="12.75">
      <c r="A33" s="69">
        <v>27</v>
      </c>
      <c r="B33" s="258" t="s">
        <v>57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70">
        <v>97</v>
      </c>
      <c r="S33" s="72">
        <f t="shared" si="0"/>
        <v>92.14999999999999</v>
      </c>
      <c r="T33" s="72">
        <f t="shared" si="1"/>
        <v>89.24000000000001</v>
      </c>
    </row>
    <row r="34" spans="1:20" ht="12.75">
      <c r="A34" s="69">
        <v>28</v>
      </c>
      <c r="B34" s="258" t="s">
        <v>58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70">
        <v>79</v>
      </c>
      <c r="S34" s="72">
        <f t="shared" si="0"/>
        <v>75.05</v>
      </c>
      <c r="T34" s="72">
        <f t="shared" si="1"/>
        <v>72.68</v>
      </c>
    </row>
    <row r="35" spans="1:20" ht="12.75">
      <c r="A35" s="69">
        <v>29</v>
      </c>
      <c r="B35" s="258" t="s">
        <v>59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70">
        <v>79</v>
      </c>
      <c r="S35" s="72">
        <f t="shared" si="0"/>
        <v>75.05</v>
      </c>
      <c r="T35" s="72">
        <f t="shared" si="1"/>
        <v>72.68</v>
      </c>
    </row>
    <row r="36" spans="1:20" ht="12.75">
      <c r="A36" s="69">
        <v>30</v>
      </c>
      <c r="B36" s="258" t="s">
        <v>60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70">
        <v>79</v>
      </c>
      <c r="S36" s="72">
        <f t="shared" si="0"/>
        <v>75.05</v>
      </c>
      <c r="T36" s="72">
        <f t="shared" si="1"/>
        <v>72.68</v>
      </c>
    </row>
    <row r="37" spans="1:20" ht="12.75">
      <c r="A37" s="69">
        <v>31</v>
      </c>
      <c r="B37" s="258" t="s">
        <v>61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70">
        <v>79</v>
      </c>
      <c r="S37" s="72">
        <f t="shared" si="0"/>
        <v>75.05</v>
      </c>
      <c r="T37" s="72">
        <f t="shared" si="1"/>
        <v>72.68</v>
      </c>
    </row>
    <row r="38" spans="1:20" ht="12.75">
      <c r="A38" s="69">
        <v>32</v>
      </c>
      <c r="B38" s="258" t="s">
        <v>62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70">
        <v>79</v>
      </c>
      <c r="S38" s="72">
        <f t="shared" si="0"/>
        <v>75.05</v>
      </c>
      <c r="T38" s="72">
        <f t="shared" si="1"/>
        <v>72.68</v>
      </c>
    </row>
    <row r="39" spans="1:20" ht="12.75">
      <c r="A39" s="69">
        <v>33</v>
      </c>
      <c r="B39" s="258" t="s">
        <v>63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70">
        <v>79</v>
      </c>
      <c r="S39" s="72">
        <f t="shared" si="0"/>
        <v>75.05</v>
      </c>
      <c r="T39" s="72">
        <f t="shared" si="1"/>
        <v>72.68</v>
      </c>
    </row>
    <row r="40" spans="1:20" ht="12.75">
      <c r="A40" s="69">
        <v>34</v>
      </c>
      <c r="B40" s="258" t="s">
        <v>64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70">
        <v>96</v>
      </c>
      <c r="S40" s="72">
        <f t="shared" si="0"/>
        <v>91.19999999999999</v>
      </c>
      <c r="T40" s="72">
        <f t="shared" si="1"/>
        <v>88.32000000000001</v>
      </c>
    </row>
    <row r="41" spans="1:20" ht="12.75">
      <c r="A41" s="69">
        <v>35</v>
      </c>
      <c r="B41" s="258" t="s">
        <v>65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70">
        <v>96</v>
      </c>
      <c r="S41" s="72">
        <f t="shared" si="0"/>
        <v>91.19999999999999</v>
      </c>
      <c r="T41" s="72">
        <f t="shared" si="1"/>
        <v>88.32000000000001</v>
      </c>
    </row>
    <row r="42" spans="1:20" ht="12.75">
      <c r="A42" s="69">
        <v>36</v>
      </c>
      <c r="B42" s="258" t="s">
        <v>66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70">
        <v>96</v>
      </c>
      <c r="S42" s="72">
        <f t="shared" si="0"/>
        <v>91.19999999999999</v>
      </c>
      <c r="T42" s="72">
        <f t="shared" si="1"/>
        <v>88.32000000000001</v>
      </c>
    </row>
    <row r="43" spans="1:20" ht="12.75">
      <c r="A43" s="69">
        <v>37</v>
      </c>
      <c r="B43" s="258" t="s">
        <v>67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70">
        <v>96</v>
      </c>
      <c r="S43" s="72">
        <f t="shared" si="0"/>
        <v>91.19999999999999</v>
      </c>
      <c r="T43" s="72">
        <f t="shared" si="1"/>
        <v>88.32000000000001</v>
      </c>
    </row>
    <row r="44" spans="1:20" ht="12.75">
      <c r="A44" s="69">
        <v>38</v>
      </c>
      <c r="B44" s="258" t="s">
        <v>68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70">
        <v>115</v>
      </c>
      <c r="S44" s="72">
        <f t="shared" si="0"/>
        <v>109.25</v>
      </c>
      <c r="T44" s="72">
        <f t="shared" si="1"/>
        <v>105.80000000000001</v>
      </c>
    </row>
    <row r="45" spans="1:20" ht="12.75">
      <c r="A45" s="69">
        <v>39</v>
      </c>
      <c r="B45" s="258" t="s">
        <v>69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70">
        <v>115</v>
      </c>
      <c r="S45" s="72">
        <f t="shared" si="0"/>
        <v>109.25</v>
      </c>
      <c r="T45" s="72">
        <f t="shared" si="1"/>
        <v>105.80000000000001</v>
      </c>
    </row>
    <row r="46" spans="1:20" ht="12.75">
      <c r="A46" s="69">
        <v>40</v>
      </c>
      <c r="B46" s="258" t="s">
        <v>70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70">
        <v>115</v>
      </c>
      <c r="S46" s="72">
        <f t="shared" si="0"/>
        <v>109.25</v>
      </c>
      <c r="T46" s="72">
        <f t="shared" si="1"/>
        <v>105.80000000000001</v>
      </c>
    </row>
    <row r="47" spans="1:20" ht="12.75">
      <c r="A47" s="69">
        <v>41</v>
      </c>
      <c r="B47" s="258" t="s">
        <v>71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70">
        <v>115</v>
      </c>
      <c r="S47" s="72">
        <f t="shared" si="0"/>
        <v>109.25</v>
      </c>
      <c r="T47" s="72">
        <f t="shared" si="1"/>
        <v>105.80000000000001</v>
      </c>
    </row>
    <row r="48" spans="1:20" ht="12.75">
      <c r="A48" s="69">
        <v>42</v>
      </c>
      <c r="B48" s="258" t="s">
        <v>72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70">
        <v>115</v>
      </c>
      <c r="S48" s="72">
        <f t="shared" si="0"/>
        <v>109.25</v>
      </c>
      <c r="T48" s="72">
        <f t="shared" si="1"/>
        <v>105.80000000000001</v>
      </c>
    </row>
    <row r="49" spans="1:20" ht="12.75">
      <c r="A49" s="69">
        <v>43</v>
      </c>
      <c r="B49" s="258" t="s">
        <v>73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70">
        <v>115</v>
      </c>
      <c r="S49" s="72">
        <f t="shared" si="0"/>
        <v>109.25</v>
      </c>
      <c r="T49" s="72">
        <f t="shared" si="1"/>
        <v>105.80000000000001</v>
      </c>
    </row>
    <row r="50" spans="1:20" ht="12.75">
      <c r="A50" s="69">
        <v>44</v>
      </c>
      <c r="B50" s="258" t="s">
        <v>74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70">
        <v>115</v>
      </c>
      <c r="S50" s="72">
        <f t="shared" si="0"/>
        <v>109.25</v>
      </c>
      <c r="T50" s="72">
        <f t="shared" si="1"/>
        <v>105.80000000000001</v>
      </c>
    </row>
    <row r="51" spans="1:20" ht="12.75">
      <c r="A51" s="69">
        <v>45</v>
      </c>
      <c r="B51" s="258" t="s">
        <v>75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70">
        <v>115</v>
      </c>
      <c r="S51" s="72">
        <f t="shared" si="0"/>
        <v>109.25</v>
      </c>
      <c r="T51" s="72">
        <f t="shared" si="1"/>
        <v>105.80000000000001</v>
      </c>
    </row>
    <row r="52" spans="1:20" ht="12.75">
      <c r="A52" s="69">
        <v>46</v>
      </c>
      <c r="B52" s="258" t="s">
        <v>76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70">
        <v>120</v>
      </c>
      <c r="S52" s="72">
        <f t="shared" si="0"/>
        <v>114</v>
      </c>
      <c r="T52" s="72">
        <f t="shared" si="1"/>
        <v>110.4</v>
      </c>
    </row>
    <row r="53" spans="1:20" ht="12.75">
      <c r="A53" s="69">
        <v>47</v>
      </c>
      <c r="B53" s="258" t="s">
        <v>77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70">
        <v>120</v>
      </c>
      <c r="S53" s="72">
        <f t="shared" si="0"/>
        <v>114</v>
      </c>
      <c r="T53" s="72">
        <f t="shared" si="1"/>
        <v>110.4</v>
      </c>
    </row>
    <row r="54" spans="1:20" ht="12.75">
      <c r="A54" s="69">
        <v>48</v>
      </c>
      <c r="B54" s="258" t="s">
        <v>78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70">
        <v>120</v>
      </c>
      <c r="S54" s="72">
        <f t="shared" si="0"/>
        <v>114</v>
      </c>
      <c r="T54" s="72">
        <f t="shared" si="1"/>
        <v>110.4</v>
      </c>
    </row>
    <row r="55" spans="1:20" ht="12.75">
      <c r="A55" s="69">
        <v>49</v>
      </c>
      <c r="B55" s="258" t="s">
        <v>79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70">
        <v>108</v>
      </c>
      <c r="S55" s="72">
        <f t="shared" si="0"/>
        <v>102.6</v>
      </c>
      <c r="T55" s="72">
        <f t="shared" si="1"/>
        <v>99.36</v>
      </c>
    </row>
    <row r="56" spans="1:20" ht="12.75">
      <c r="A56" s="69">
        <v>50</v>
      </c>
      <c r="B56" s="258" t="s">
        <v>80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70">
        <v>108</v>
      </c>
      <c r="S56" s="72">
        <f t="shared" si="0"/>
        <v>102.6</v>
      </c>
      <c r="T56" s="72">
        <f t="shared" si="1"/>
        <v>99.36</v>
      </c>
    </row>
    <row r="57" spans="1:20" ht="12.75">
      <c r="A57" s="69">
        <v>51</v>
      </c>
      <c r="B57" s="258" t="s">
        <v>81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70">
        <v>108</v>
      </c>
      <c r="S57" s="72">
        <f t="shared" si="0"/>
        <v>102.6</v>
      </c>
      <c r="T57" s="72">
        <f t="shared" si="1"/>
        <v>99.36</v>
      </c>
    </row>
    <row r="58" spans="1:20" ht="12.75">
      <c r="A58" s="69">
        <v>52</v>
      </c>
      <c r="B58" s="258" t="s">
        <v>82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70">
        <v>108</v>
      </c>
      <c r="S58" s="72">
        <f t="shared" si="0"/>
        <v>102.6</v>
      </c>
      <c r="T58" s="72">
        <f t="shared" si="1"/>
        <v>99.36</v>
      </c>
    </row>
    <row r="59" spans="1:20" ht="12.75">
      <c r="A59" s="69">
        <v>53</v>
      </c>
      <c r="B59" s="258" t="s">
        <v>83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70">
        <v>101</v>
      </c>
      <c r="S59" s="72">
        <f t="shared" si="0"/>
        <v>95.94999999999999</v>
      </c>
      <c r="T59" s="72">
        <f t="shared" si="1"/>
        <v>92.92</v>
      </c>
    </row>
    <row r="60" spans="1:20" ht="12.75">
      <c r="A60" s="69">
        <v>54</v>
      </c>
      <c r="B60" s="258" t="s">
        <v>84</v>
      </c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70">
        <v>98</v>
      </c>
      <c r="S60" s="72">
        <f t="shared" si="0"/>
        <v>93.1</v>
      </c>
      <c r="T60" s="72">
        <f t="shared" si="1"/>
        <v>90.16000000000001</v>
      </c>
    </row>
    <row r="61" spans="1:20" ht="12.75">
      <c r="A61" s="69">
        <v>55</v>
      </c>
      <c r="B61" s="258" t="s">
        <v>85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70">
        <v>74</v>
      </c>
      <c r="S61" s="72">
        <f t="shared" si="0"/>
        <v>70.3</v>
      </c>
      <c r="T61" s="72">
        <f t="shared" si="1"/>
        <v>68.08</v>
      </c>
    </row>
    <row r="62" spans="1:20" ht="12.75">
      <c r="A62" s="69">
        <v>56</v>
      </c>
      <c r="B62" s="258" t="s">
        <v>86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70">
        <v>74</v>
      </c>
      <c r="S62" s="72">
        <f t="shared" si="0"/>
        <v>70.3</v>
      </c>
      <c r="T62" s="72">
        <f t="shared" si="1"/>
        <v>68.08</v>
      </c>
    </row>
    <row r="63" spans="1:20" ht="12.75">
      <c r="A63" s="69">
        <v>57</v>
      </c>
      <c r="B63" s="260" t="s">
        <v>87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70">
        <v>74</v>
      </c>
      <c r="S63" s="72">
        <f t="shared" si="0"/>
        <v>70.3</v>
      </c>
      <c r="T63" s="72">
        <f t="shared" si="1"/>
        <v>68.08</v>
      </c>
    </row>
  </sheetData>
  <sheetProtection/>
  <mergeCells count="58">
    <mergeCell ref="B57:Q57"/>
    <mergeCell ref="B58:Q58"/>
    <mergeCell ref="B45:Q45"/>
    <mergeCell ref="B46:Q46"/>
    <mergeCell ref="B55:Q55"/>
    <mergeCell ref="B56:Q56"/>
    <mergeCell ref="B47:Q47"/>
    <mergeCell ref="B48:Q48"/>
    <mergeCell ref="B49:Q49"/>
    <mergeCell ref="B50:Q50"/>
    <mergeCell ref="B37:Q37"/>
    <mergeCell ref="B38:Q38"/>
    <mergeCell ref="B63:Q63"/>
    <mergeCell ref="B6:G6"/>
    <mergeCell ref="B59:Q59"/>
    <mergeCell ref="B60:Q60"/>
    <mergeCell ref="B61:Q61"/>
    <mergeCell ref="B62:Q62"/>
    <mergeCell ref="B53:Q53"/>
    <mergeCell ref="B54:Q54"/>
    <mergeCell ref="B51:Q51"/>
    <mergeCell ref="B52:Q52"/>
    <mergeCell ref="B39:Q39"/>
    <mergeCell ref="B40:Q40"/>
    <mergeCell ref="B43:Q43"/>
    <mergeCell ref="B44:Q44"/>
    <mergeCell ref="B41:Q41"/>
    <mergeCell ref="B42:Q42"/>
    <mergeCell ref="B35:Q35"/>
    <mergeCell ref="B36:Q36"/>
    <mergeCell ref="B29:Q29"/>
    <mergeCell ref="B30:Q30"/>
    <mergeCell ref="B31:Q31"/>
    <mergeCell ref="B32:Q32"/>
    <mergeCell ref="B33:Q33"/>
    <mergeCell ref="B34:Q34"/>
    <mergeCell ref="B21:Q21"/>
    <mergeCell ref="B22:Q22"/>
    <mergeCell ref="B27:Q27"/>
    <mergeCell ref="B28:Q28"/>
    <mergeCell ref="B23:Q23"/>
    <mergeCell ref="B24:Q24"/>
    <mergeCell ref="B25:Q25"/>
    <mergeCell ref="B26:Q26"/>
    <mergeCell ref="B19:Q19"/>
    <mergeCell ref="B20:Q20"/>
    <mergeCell ref="B15:Q15"/>
    <mergeCell ref="B16:Q16"/>
    <mergeCell ref="B17:Q17"/>
    <mergeCell ref="B18:Q18"/>
    <mergeCell ref="B13:Q13"/>
    <mergeCell ref="B14:Q14"/>
    <mergeCell ref="B7:Q7"/>
    <mergeCell ref="B8:Q8"/>
    <mergeCell ref="B9:Q9"/>
    <mergeCell ref="B10:Q10"/>
    <mergeCell ref="B11:Q11"/>
    <mergeCell ref="B12:Q12"/>
  </mergeCells>
  <printOptions/>
  <pageMargins left="0.51" right="0.47" top="0.27" bottom="0.34" header="0.26" footer="0.21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User</cp:lastModifiedBy>
  <cp:lastPrinted>2013-02-28T08:31:20Z</cp:lastPrinted>
  <dcterms:created xsi:type="dcterms:W3CDTF">2005-04-08T07:43:21Z</dcterms:created>
  <dcterms:modified xsi:type="dcterms:W3CDTF">2013-03-21T07:15:35Z</dcterms:modified>
  <cp:category/>
  <cp:version/>
  <cp:contentType/>
  <cp:contentStatus/>
</cp:coreProperties>
</file>