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Цены оптовые - от 20тонн" sheetId="1" r:id="rId1"/>
  </sheets>
  <definedNames>
    <definedName name="_xlnm.Print_Area" localSheetId="0">'Цены оптовые - от 20тонн'!$A$1:$H$67</definedName>
  </definedNames>
  <calcPr fullCalcOnLoad="1"/>
</workbook>
</file>

<file path=xl/sharedStrings.xml><?xml version="1.0" encoding="utf-8"?>
<sst xmlns="http://schemas.openxmlformats.org/spreadsheetml/2006/main" count="127" uniqueCount="87">
  <si>
    <t>Типоразмер, мм</t>
  </si>
  <si>
    <t>удельный вес</t>
  </si>
  <si>
    <t>п.м.</t>
  </si>
  <si>
    <t>тонн</t>
  </si>
  <si>
    <t>20х20х1,5</t>
  </si>
  <si>
    <t>50х50х2,0</t>
  </si>
  <si>
    <t>20х20х2,0</t>
  </si>
  <si>
    <t>50х50х3,0</t>
  </si>
  <si>
    <t>25х25х1,5</t>
  </si>
  <si>
    <t>50х25х1,5</t>
  </si>
  <si>
    <t>25х25х2,0</t>
  </si>
  <si>
    <t>50х25х2,0</t>
  </si>
  <si>
    <t>28х25х1,5</t>
  </si>
  <si>
    <t>50х25х3,0</t>
  </si>
  <si>
    <t>28х25х2,0</t>
  </si>
  <si>
    <t>60х30х2,0</t>
  </si>
  <si>
    <t>30х15х1,5</t>
  </si>
  <si>
    <t>60х30х3,0</t>
  </si>
  <si>
    <t>30х15х2,0</t>
  </si>
  <si>
    <t>60х40х2,0</t>
  </si>
  <si>
    <t>30х30х1,5</t>
  </si>
  <si>
    <t>60х40х3,0</t>
  </si>
  <si>
    <t>30х30х2,0</t>
  </si>
  <si>
    <t>60х60х2,0</t>
  </si>
  <si>
    <t>40х40х1,5</t>
  </si>
  <si>
    <t>60х60х3,0</t>
  </si>
  <si>
    <t>40х40х2,0</t>
  </si>
  <si>
    <t>80х40х2,0</t>
  </si>
  <si>
    <t>40х40х3,0</t>
  </si>
  <si>
    <t>80х40х3,0</t>
  </si>
  <si>
    <t>40х25х1,5</t>
  </si>
  <si>
    <t>80х40х4,0</t>
  </si>
  <si>
    <t>40х25х2,0</t>
  </si>
  <si>
    <t>80х80х3,0</t>
  </si>
  <si>
    <t>80х80х4,0</t>
  </si>
  <si>
    <t>40х25х3,0</t>
  </si>
  <si>
    <t>100х100х3,0</t>
  </si>
  <si>
    <t>100х100х4,0</t>
  </si>
  <si>
    <t>ООО “БулгарМеталлСервис”</t>
  </si>
  <si>
    <t>423450, Республика Татарстан, г. Альметьевск, ул. Индустриальная, д.11</t>
  </si>
  <si>
    <t>Цена оптовая, руб.</t>
  </si>
  <si>
    <t>Оптовые цены на электросварные профильные трубы, с учетом НДС</t>
  </si>
  <si>
    <t>80х80х3,5</t>
  </si>
  <si>
    <t>100х100х5,0</t>
  </si>
  <si>
    <t>120х80х3,0</t>
  </si>
  <si>
    <t>120х80х4,0</t>
  </si>
  <si>
    <t>120х80х5,0</t>
  </si>
  <si>
    <t>120х120х4,0</t>
  </si>
  <si>
    <t>120х120х5,0</t>
  </si>
  <si>
    <t>120х120х6,0</t>
  </si>
  <si>
    <t>140х100х4,0</t>
  </si>
  <si>
    <t>140х100х5,0</t>
  </si>
  <si>
    <t>140х100х6,0</t>
  </si>
  <si>
    <t>160х120х4,0</t>
  </si>
  <si>
    <t>160х120х5,0</t>
  </si>
  <si>
    <t>160х120х6,0</t>
  </si>
  <si>
    <t>140х140х4,0</t>
  </si>
  <si>
    <t>140х140х5,0</t>
  </si>
  <si>
    <t>140х140х6,0</t>
  </si>
  <si>
    <t>150х100х5,0</t>
  </si>
  <si>
    <t>150х100х4,0</t>
  </si>
  <si>
    <t>150х100х6,0</t>
  </si>
  <si>
    <t>160х160х4,0</t>
  </si>
  <si>
    <t>160х160х5,0</t>
  </si>
  <si>
    <t>160х160х6,0</t>
  </si>
  <si>
    <t>180х140х4,0</t>
  </si>
  <si>
    <t>180х140х5,0</t>
  </si>
  <si>
    <t>180х140х6,0</t>
  </si>
  <si>
    <t>15х15х1,5</t>
  </si>
  <si>
    <t>20х10х1,5</t>
  </si>
  <si>
    <t>40х20х1,5</t>
  </si>
  <si>
    <t>40х20х2,0</t>
  </si>
  <si>
    <t>50х50х4,0</t>
  </si>
  <si>
    <t>60х40х4,0</t>
  </si>
  <si>
    <t>60х60х4,0</t>
  </si>
  <si>
    <t>80х60х3,0</t>
  </si>
  <si>
    <t>80х60х4,0</t>
  </si>
  <si>
    <t>180х180х4,0</t>
  </si>
  <si>
    <t>180х180х5,0</t>
  </si>
  <si>
    <t>180х180х6,0</t>
  </si>
  <si>
    <t>200х160х4,0</t>
  </si>
  <si>
    <t>200х160х5,0</t>
  </si>
  <si>
    <t>200х160х6,0</t>
  </si>
  <si>
    <t xml:space="preserve">Телефон/факс: (8553) 381-554, 381-555, 381-556 E-mail: sale@bulgar-metall.ru </t>
  </si>
  <si>
    <t>действительны с 01.03.2013 г.</t>
  </si>
  <si>
    <t>Трубы профильные ГОСТ 13663-86 из горячекатанной стали</t>
  </si>
  <si>
    <t>Трубы профильные для строительных конструкций ГОСТ 30245-2003 ст.3сп5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</si>
</sst>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%"/>
    <numFmt numFmtId="173" formatCode="#,##0.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;[Red]#,##0"/>
    <numFmt numFmtId="183" formatCode="#,##0.00;[Red]#,##0.00"/>
    <numFmt numFmtId="184" formatCode="#,##0.0;[Red]#,##0.0"/>
  </numFmts>
  <fonts count="1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0"/>
    </font>
    <font>
      <sz val="20"/>
      <name val="Times New Roman Cyr"/>
      <family val="1"/>
    </font>
    <font>
      <b/>
      <sz val="22"/>
      <color indexed="10"/>
      <name val="Times New Roman Cyr"/>
      <family val="1"/>
    </font>
    <font>
      <b/>
      <sz val="13"/>
      <name val="Times New Roman Cyr"/>
      <family val="1"/>
    </font>
    <font>
      <b/>
      <sz val="18"/>
      <color indexed="12"/>
      <name val="Times New Roman Cyr"/>
      <family val="1"/>
    </font>
    <font>
      <b/>
      <sz val="18"/>
      <name val="Times New Roman"/>
      <family val="1"/>
    </font>
    <font>
      <b/>
      <sz val="20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8"/>
      <name val="Arial Cyr"/>
      <family val="0"/>
    </font>
    <font>
      <sz val="14"/>
      <color indexed="12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2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2" fontId="11" fillId="0" borderId="14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12" fillId="0" borderId="2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14" fillId="0" borderId="17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3" fontId="12" fillId="0" borderId="26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2" fontId="10" fillId="0" borderId="28" xfId="0" applyNumberFormat="1" applyFont="1" applyFill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2" fontId="10" fillId="0" borderId="47" xfId="0" applyNumberFormat="1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2" fontId="11" fillId="0" borderId="50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2" fontId="10" fillId="0" borderId="5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43175" y="0"/>
          <a:ext cx="10106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895350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0"/>
          <a:ext cx="8572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123825</xdr:rowOff>
    </xdr:from>
    <xdr:to>
      <xdr:col>1</xdr:col>
      <xdr:colOff>676275</xdr:colOff>
      <xdr:row>3</xdr:row>
      <xdr:rowOff>304800</xdr:rowOff>
    </xdr:to>
    <xdr:pic>
      <xdr:nvPicPr>
        <xdr:cNvPr id="3" name="Picture 4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"/>
          <a:ext cx="1409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view="pageBreakPreview" zoomScale="60" zoomScaleNormal="50" workbookViewId="0" topLeftCell="A45">
      <selection activeCell="E57" sqref="E57"/>
    </sheetView>
  </sheetViews>
  <sheetFormatPr defaultColWidth="9.00390625" defaultRowHeight="12.75"/>
  <cols>
    <col min="1" max="2" width="20.75390625" style="0" customWidth="1"/>
    <col min="3" max="3" width="21.75390625" style="0" customWidth="1"/>
    <col min="4" max="4" width="19.625" style="62" customWidth="1"/>
    <col min="5" max="8" width="20.75390625" style="0" customWidth="1"/>
    <col min="10" max="10" width="11.875" style="0" bestFit="1" customWidth="1"/>
    <col min="12" max="12" width="11.875" style="0" bestFit="1" customWidth="1"/>
  </cols>
  <sheetData>
    <row r="1" spans="1:8" ht="19.5" customHeight="1">
      <c r="A1" s="38"/>
      <c r="B1" s="38"/>
      <c r="C1" s="38"/>
      <c r="D1" s="59"/>
      <c r="E1" s="38"/>
      <c r="F1" s="38"/>
      <c r="G1" s="38"/>
      <c r="H1" s="38"/>
    </row>
    <row r="2" spans="1:8" ht="34.5" customHeight="1">
      <c r="A2" s="38"/>
      <c r="B2" s="38"/>
      <c r="C2" s="87" t="s">
        <v>38</v>
      </c>
      <c r="D2" s="87"/>
      <c r="E2" s="87"/>
      <c r="F2" s="87"/>
      <c r="G2" s="87"/>
      <c r="H2" s="87"/>
    </row>
    <row r="3" spans="1:8" ht="25.5" customHeight="1">
      <c r="A3" s="38"/>
      <c r="B3" s="38"/>
      <c r="C3" s="88" t="s">
        <v>39</v>
      </c>
      <c r="D3" s="88"/>
      <c r="E3" s="88"/>
      <c r="F3" s="88"/>
      <c r="G3" s="88"/>
      <c r="H3" s="88"/>
    </row>
    <row r="4" spans="1:8" ht="25.5" customHeight="1" thickBot="1">
      <c r="A4" s="41"/>
      <c r="B4" s="41"/>
      <c r="C4" s="89" t="s">
        <v>83</v>
      </c>
      <c r="D4" s="89"/>
      <c r="E4" s="89"/>
      <c r="F4" s="89"/>
      <c r="G4" s="89"/>
      <c r="H4" s="89"/>
    </row>
    <row r="5" spans="1:8" s="1" customFormat="1" ht="19.5" customHeight="1">
      <c r="A5" s="39"/>
      <c r="B5" s="34"/>
      <c r="C5" s="35"/>
      <c r="D5" s="60"/>
      <c r="E5" s="35"/>
      <c r="F5" s="35"/>
      <c r="G5" s="35"/>
      <c r="H5" s="35"/>
    </row>
    <row r="6" spans="1:8" ht="23.25" customHeight="1">
      <c r="A6" s="76" t="s">
        <v>41</v>
      </c>
      <c r="B6" s="76"/>
      <c r="C6" s="76"/>
      <c r="D6" s="76"/>
      <c r="E6" s="76"/>
      <c r="F6" s="76"/>
      <c r="G6" s="76"/>
      <c r="H6" s="76"/>
    </row>
    <row r="7" spans="1:8" ht="20.25" customHeight="1" thickBot="1">
      <c r="A7" s="36"/>
      <c r="B7" s="36"/>
      <c r="C7" s="36"/>
      <c r="D7" s="36"/>
      <c r="E7" s="36"/>
      <c r="F7" s="77" t="s">
        <v>84</v>
      </c>
      <c r="G7" s="77"/>
      <c r="H7" s="77"/>
    </row>
    <row r="8" spans="1:11" ht="12.75">
      <c r="A8" s="82" t="s">
        <v>0</v>
      </c>
      <c r="B8" s="73" t="s">
        <v>1</v>
      </c>
      <c r="C8" s="78" t="s">
        <v>40</v>
      </c>
      <c r="D8" s="79"/>
      <c r="E8" s="85" t="s">
        <v>0</v>
      </c>
      <c r="F8" s="73" t="s">
        <v>1</v>
      </c>
      <c r="G8" s="78" t="s">
        <v>40</v>
      </c>
      <c r="H8" s="79"/>
      <c r="I8" s="2"/>
      <c r="J8" s="2"/>
      <c r="K8" s="2"/>
    </row>
    <row r="9" spans="1:11" ht="9" customHeight="1">
      <c r="A9" s="83"/>
      <c r="B9" s="74"/>
      <c r="C9" s="80"/>
      <c r="D9" s="81"/>
      <c r="E9" s="86"/>
      <c r="F9" s="74"/>
      <c r="G9" s="80"/>
      <c r="H9" s="81"/>
      <c r="I9" s="2"/>
      <c r="J9" s="2"/>
      <c r="K9" s="2"/>
    </row>
    <row r="10" spans="1:11" ht="23.25" customHeight="1" thickBot="1">
      <c r="A10" s="84"/>
      <c r="B10" s="75"/>
      <c r="C10" s="3" t="s">
        <v>2</v>
      </c>
      <c r="D10" s="4" t="s">
        <v>3</v>
      </c>
      <c r="E10" s="97"/>
      <c r="F10" s="75"/>
      <c r="G10" s="3" t="s">
        <v>2</v>
      </c>
      <c r="H10" s="4" t="s">
        <v>3</v>
      </c>
      <c r="I10" s="2"/>
      <c r="J10" s="2"/>
      <c r="K10" s="2"/>
    </row>
    <row r="11" spans="1:11" ht="27.75" customHeight="1" thickBot="1">
      <c r="A11" s="69" t="s">
        <v>85</v>
      </c>
      <c r="B11" s="70"/>
      <c r="C11" s="70"/>
      <c r="D11" s="70"/>
      <c r="E11" s="70"/>
      <c r="F11" s="70"/>
      <c r="G11" s="70"/>
      <c r="H11" s="71"/>
      <c r="I11" s="2"/>
      <c r="J11" s="2"/>
      <c r="K11" s="2"/>
    </row>
    <row r="12" spans="1:17" s="19" customFormat="1" ht="21" customHeight="1">
      <c r="A12" s="91" t="s">
        <v>68</v>
      </c>
      <c r="B12" s="92">
        <v>0.605</v>
      </c>
      <c r="C12" s="93">
        <f>D12*B12/1000</f>
        <v>20.7515</v>
      </c>
      <c r="D12" s="94">
        <v>34300</v>
      </c>
      <c r="E12" s="44" t="s">
        <v>75</v>
      </c>
      <c r="F12" s="45">
        <v>6.19</v>
      </c>
      <c r="G12" s="12">
        <f>F12*H12/1000</f>
        <v>164.035</v>
      </c>
      <c r="H12" s="65">
        <v>26500</v>
      </c>
      <c r="J12" s="20"/>
      <c r="K12" s="20"/>
      <c r="L12" s="20"/>
      <c r="M12" s="20"/>
      <c r="N12" s="20"/>
      <c r="O12" s="20"/>
      <c r="P12" s="20"/>
      <c r="Q12" s="20"/>
    </row>
    <row r="13" spans="1:17" s="19" customFormat="1" ht="21" customHeight="1">
      <c r="A13" s="23" t="s">
        <v>69</v>
      </c>
      <c r="B13" s="17">
        <v>0.605</v>
      </c>
      <c r="C13" s="24">
        <f>D13*B13/1000</f>
        <v>20.7515</v>
      </c>
      <c r="D13" s="50">
        <v>34300</v>
      </c>
      <c r="E13" s="9" t="s">
        <v>76</v>
      </c>
      <c r="F13" s="28">
        <v>8.07</v>
      </c>
      <c r="G13" s="15">
        <f>H12*F13/1000</f>
        <v>213.855</v>
      </c>
      <c r="H13" s="64"/>
      <c r="J13" s="20"/>
      <c r="K13" s="20"/>
      <c r="L13" s="20"/>
      <c r="M13" s="20"/>
      <c r="N13" s="20"/>
      <c r="O13" s="20"/>
      <c r="P13" s="20"/>
      <c r="Q13" s="20"/>
    </row>
    <row r="14" spans="1:17" s="19" customFormat="1" ht="21" customHeight="1">
      <c r="A14" s="30" t="s">
        <v>4</v>
      </c>
      <c r="B14" s="51">
        <v>0.841</v>
      </c>
      <c r="C14" s="13">
        <f>D14*B14/1000</f>
        <v>25.6505</v>
      </c>
      <c r="D14" s="40">
        <v>30500</v>
      </c>
      <c r="E14" s="25" t="s">
        <v>33</v>
      </c>
      <c r="F14" s="26">
        <v>7.13</v>
      </c>
      <c r="G14" s="18">
        <f>H14*F14/1000</f>
        <v>188.945</v>
      </c>
      <c r="H14" s="63">
        <v>26500</v>
      </c>
      <c r="J14" s="20"/>
      <c r="K14" s="20"/>
      <c r="L14" s="20"/>
      <c r="M14" s="20"/>
      <c r="N14" s="20"/>
      <c r="O14" s="20"/>
      <c r="P14" s="20"/>
      <c r="Q14" s="20"/>
    </row>
    <row r="15" spans="1:17" s="19" customFormat="1" ht="21" customHeight="1">
      <c r="A15" s="31" t="s">
        <v>6</v>
      </c>
      <c r="B15" s="52">
        <v>1.075</v>
      </c>
      <c r="C15" s="15">
        <f>D15*B15/1000</f>
        <v>30.315</v>
      </c>
      <c r="D15" s="50">
        <v>28200</v>
      </c>
      <c r="E15" s="27" t="s">
        <v>34</v>
      </c>
      <c r="F15" s="28">
        <v>9.33</v>
      </c>
      <c r="G15" s="18">
        <f>H14*F15/1000</f>
        <v>247.245</v>
      </c>
      <c r="H15" s="64"/>
      <c r="J15" s="20"/>
      <c r="K15" s="20"/>
      <c r="L15" s="20"/>
      <c r="M15" s="20"/>
      <c r="N15" s="20"/>
      <c r="O15" s="20"/>
      <c r="P15" s="20"/>
      <c r="Q15" s="20"/>
    </row>
    <row r="16" spans="1:17" s="19" customFormat="1" ht="21" customHeight="1">
      <c r="A16" s="11" t="s">
        <v>16</v>
      </c>
      <c r="B16" s="51">
        <v>0.959</v>
      </c>
      <c r="C16" s="13">
        <f>B16*D16/1000</f>
        <v>28.4823</v>
      </c>
      <c r="D16" s="50">
        <v>29700</v>
      </c>
      <c r="E16" s="11" t="s">
        <v>36</v>
      </c>
      <c r="F16" s="43">
        <v>9.02</v>
      </c>
      <c r="G16" s="13">
        <f>H16*F16/1000</f>
        <v>239.03</v>
      </c>
      <c r="H16" s="63">
        <v>26500</v>
      </c>
      <c r="J16" s="20"/>
      <c r="K16" s="20"/>
      <c r="L16" s="20"/>
      <c r="M16" s="20"/>
      <c r="N16" s="20"/>
      <c r="O16" s="20"/>
      <c r="P16" s="20"/>
      <c r="Q16" s="20"/>
    </row>
    <row r="17" spans="1:17" s="19" customFormat="1" ht="21" customHeight="1">
      <c r="A17" s="27" t="s">
        <v>18</v>
      </c>
      <c r="B17" s="52">
        <v>1.23</v>
      </c>
      <c r="C17" s="15">
        <f>B17*D17/1000</f>
        <v>34.317</v>
      </c>
      <c r="D17" s="46">
        <v>27900</v>
      </c>
      <c r="E17" s="25" t="s">
        <v>37</v>
      </c>
      <c r="F17" s="43">
        <v>11.84</v>
      </c>
      <c r="G17" s="24">
        <f>H16*F17/1000</f>
        <v>313.76</v>
      </c>
      <c r="H17" s="67"/>
      <c r="J17" s="20"/>
      <c r="K17" s="20"/>
      <c r="L17" s="20"/>
      <c r="M17" s="20"/>
      <c r="N17" s="20"/>
      <c r="O17" s="20"/>
      <c r="P17" s="20"/>
      <c r="Q17" s="20"/>
    </row>
    <row r="18" spans="1:17" s="19" customFormat="1" ht="21" customHeight="1">
      <c r="A18" s="42" t="s">
        <v>8</v>
      </c>
      <c r="B18" s="17">
        <v>1.07</v>
      </c>
      <c r="C18" s="24">
        <f>D18*B18/1000</f>
        <v>31.779000000000003</v>
      </c>
      <c r="D18" s="40">
        <v>29700</v>
      </c>
      <c r="E18" s="27" t="s">
        <v>43</v>
      </c>
      <c r="F18" s="47">
        <v>14.58</v>
      </c>
      <c r="G18" s="15">
        <f>H16*F18/1000</f>
        <v>386.37</v>
      </c>
      <c r="H18" s="64"/>
      <c r="J18" s="20"/>
      <c r="K18" s="20"/>
      <c r="L18" s="20"/>
      <c r="M18" s="20"/>
      <c r="N18" s="20"/>
      <c r="O18" s="20"/>
      <c r="P18" s="20"/>
      <c r="Q18" s="20"/>
    </row>
    <row r="19" spans="1:17" s="19" customFormat="1" ht="21" customHeight="1">
      <c r="A19" s="42" t="s">
        <v>10</v>
      </c>
      <c r="B19" s="17">
        <v>1.39</v>
      </c>
      <c r="C19" s="24">
        <f>D19*B19/1000</f>
        <v>38.781</v>
      </c>
      <c r="D19" s="50">
        <v>27900</v>
      </c>
      <c r="E19" s="11" t="s">
        <v>44</v>
      </c>
      <c r="F19" s="43">
        <v>9.02</v>
      </c>
      <c r="G19" s="13">
        <f>H19*F19/1000</f>
        <v>239.03</v>
      </c>
      <c r="H19" s="66">
        <v>26500</v>
      </c>
      <c r="J19" s="20"/>
      <c r="K19" s="20"/>
      <c r="L19" s="20"/>
      <c r="M19" s="20"/>
      <c r="N19" s="20"/>
      <c r="O19" s="20"/>
      <c r="P19" s="20"/>
      <c r="Q19" s="20"/>
    </row>
    <row r="20" spans="1:17" s="19" customFormat="1" ht="21" customHeight="1">
      <c r="A20" s="11" t="s">
        <v>12</v>
      </c>
      <c r="B20" s="51">
        <v>1.15</v>
      </c>
      <c r="C20" s="13">
        <f>B20*D20/1000</f>
        <v>34.155</v>
      </c>
      <c r="D20" s="40">
        <v>29700</v>
      </c>
      <c r="E20" s="25" t="s">
        <v>45</v>
      </c>
      <c r="F20" s="43">
        <v>11.84</v>
      </c>
      <c r="G20" s="24">
        <f>H19*F20/1000</f>
        <v>313.76</v>
      </c>
      <c r="H20" s="66"/>
      <c r="J20" s="20"/>
      <c r="K20" s="20"/>
      <c r="L20" s="20"/>
      <c r="M20" s="20"/>
      <c r="N20" s="20"/>
      <c r="O20" s="20"/>
      <c r="P20" s="20"/>
      <c r="Q20" s="20"/>
    </row>
    <row r="21" spans="1:17" s="19" customFormat="1" ht="21" customHeight="1">
      <c r="A21" s="27" t="s">
        <v>14</v>
      </c>
      <c r="B21" s="52">
        <v>1.49</v>
      </c>
      <c r="C21" s="15">
        <f>B21*D21/1000</f>
        <v>41.571</v>
      </c>
      <c r="D21" s="57">
        <v>27900</v>
      </c>
      <c r="E21" s="27" t="s">
        <v>46</v>
      </c>
      <c r="F21" s="47">
        <v>14.58</v>
      </c>
      <c r="G21" s="15">
        <f>H19*F21/1000</f>
        <v>386.37</v>
      </c>
      <c r="H21" s="66"/>
      <c r="J21" s="20"/>
      <c r="K21" s="20"/>
      <c r="L21" s="20"/>
      <c r="M21" s="20"/>
      <c r="N21" s="20"/>
      <c r="O21" s="20"/>
      <c r="P21" s="20"/>
      <c r="Q21" s="20"/>
    </row>
    <row r="22" spans="1:17" s="19" customFormat="1" ht="21" customHeight="1">
      <c r="A22" s="23" t="s">
        <v>20</v>
      </c>
      <c r="B22" s="17">
        <v>1.31</v>
      </c>
      <c r="C22" s="24">
        <f>D22*B22/1000</f>
        <v>38.514</v>
      </c>
      <c r="D22" s="40">
        <v>29400</v>
      </c>
      <c r="E22" s="11" t="s">
        <v>47</v>
      </c>
      <c r="F22" s="43">
        <v>14.35</v>
      </c>
      <c r="G22" s="13">
        <f>H22*F22/1000</f>
        <v>387.45</v>
      </c>
      <c r="H22" s="66">
        <v>27000</v>
      </c>
      <c r="J22" s="20"/>
      <c r="K22" s="20"/>
      <c r="L22" s="20"/>
      <c r="M22" s="20"/>
      <c r="N22" s="20"/>
      <c r="O22" s="20"/>
      <c r="P22" s="20"/>
      <c r="Q22" s="20"/>
    </row>
    <row r="23" spans="1:17" ht="21" customHeight="1">
      <c r="A23" s="23" t="s">
        <v>22</v>
      </c>
      <c r="B23" s="17">
        <v>1.7</v>
      </c>
      <c r="C23" s="24">
        <f>D23*B23/1000</f>
        <v>47.43</v>
      </c>
      <c r="D23" s="40">
        <v>27900</v>
      </c>
      <c r="E23" s="25" t="s">
        <v>48</v>
      </c>
      <c r="F23" s="43">
        <v>17.72</v>
      </c>
      <c r="G23" s="24">
        <f>H22*F23/1000</f>
        <v>478.43999999999994</v>
      </c>
      <c r="H23" s="66"/>
      <c r="J23" s="20"/>
      <c r="K23" s="6"/>
      <c r="L23" s="20"/>
      <c r="M23" s="6"/>
      <c r="N23" s="6"/>
      <c r="O23" s="6"/>
      <c r="P23" s="6"/>
      <c r="Q23" s="6"/>
    </row>
    <row r="24" spans="1:17" ht="21" customHeight="1">
      <c r="A24" s="11" t="s">
        <v>70</v>
      </c>
      <c r="B24" s="51">
        <v>1.31</v>
      </c>
      <c r="C24" s="13">
        <f>B24*D24/1000</f>
        <v>38.514</v>
      </c>
      <c r="D24" s="40">
        <v>29400</v>
      </c>
      <c r="E24" s="27" t="s">
        <v>49</v>
      </c>
      <c r="F24" s="47">
        <v>20.99</v>
      </c>
      <c r="G24" s="15">
        <f>H22*F24/1000</f>
        <v>566.73</v>
      </c>
      <c r="H24" s="66"/>
      <c r="J24" s="6"/>
      <c r="K24" s="6"/>
      <c r="L24" s="6"/>
      <c r="M24" s="6"/>
      <c r="N24" s="6"/>
      <c r="O24" s="6"/>
      <c r="P24" s="6"/>
      <c r="Q24" s="6"/>
    </row>
    <row r="25" spans="1:8" ht="21" customHeight="1" thickBot="1">
      <c r="A25" s="27" t="s">
        <v>71</v>
      </c>
      <c r="B25" s="52">
        <v>1.7</v>
      </c>
      <c r="C25" s="15">
        <f>B25*D25/1000</f>
        <v>47.43</v>
      </c>
      <c r="D25" s="50">
        <v>27900</v>
      </c>
      <c r="E25" s="11" t="s">
        <v>50</v>
      </c>
      <c r="F25" s="43">
        <v>14.35</v>
      </c>
      <c r="G25" s="13">
        <f>H25*F25/1000</f>
        <v>387.45</v>
      </c>
      <c r="H25" s="66">
        <v>27000</v>
      </c>
    </row>
    <row r="26" spans="1:10" ht="21" customHeight="1" thickBot="1">
      <c r="A26" s="11" t="s">
        <v>30</v>
      </c>
      <c r="B26" s="51">
        <v>1.43</v>
      </c>
      <c r="C26" s="13">
        <f>B26*D26/1000</f>
        <v>42.042</v>
      </c>
      <c r="D26" s="40">
        <v>29400</v>
      </c>
      <c r="E26" s="25" t="s">
        <v>51</v>
      </c>
      <c r="F26" s="43">
        <v>17.72</v>
      </c>
      <c r="G26" s="24">
        <f>H25*F26/1000</f>
        <v>478.43999999999994</v>
      </c>
      <c r="H26" s="66"/>
      <c r="J26" s="37"/>
    </row>
    <row r="27" spans="1:8" ht="21" customHeight="1">
      <c r="A27" s="25" t="s">
        <v>32</v>
      </c>
      <c r="B27" s="17">
        <v>1.86</v>
      </c>
      <c r="C27" s="24">
        <f>B27*D27/1000</f>
        <v>51.894</v>
      </c>
      <c r="D27" s="40">
        <v>27900</v>
      </c>
      <c r="E27" s="27" t="s">
        <v>52</v>
      </c>
      <c r="F27" s="47">
        <v>20.99</v>
      </c>
      <c r="G27" s="15">
        <f>H25*F27/1000</f>
        <v>566.73</v>
      </c>
      <c r="H27" s="66"/>
    </row>
    <row r="28" spans="1:8" ht="21" customHeight="1">
      <c r="A28" s="27" t="s">
        <v>35</v>
      </c>
      <c r="B28" s="52">
        <v>2.66</v>
      </c>
      <c r="C28" s="15">
        <f>B28*D28/1000</f>
        <v>70.49</v>
      </c>
      <c r="D28" s="40">
        <v>26500</v>
      </c>
      <c r="E28" s="25" t="s">
        <v>60</v>
      </c>
      <c r="F28" s="43">
        <v>14.98</v>
      </c>
      <c r="G28" s="24">
        <f>H28*F28/1000</f>
        <v>404.46</v>
      </c>
      <c r="H28" s="66">
        <v>27000</v>
      </c>
    </row>
    <row r="29" spans="1:8" ht="21" customHeight="1">
      <c r="A29" s="42" t="s">
        <v>9</v>
      </c>
      <c r="B29" s="55">
        <v>1.67</v>
      </c>
      <c r="C29" s="24">
        <f>B29*D29/1000</f>
        <v>49.098</v>
      </c>
      <c r="D29" s="40">
        <v>29400</v>
      </c>
      <c r="E29" s="25" t="s">
        <v>59</v>
      </c>
      <c r="F29" s="43">
        <v>18.5</v>
      </c>
      <c r="G29" s="24">
        <f>H28*F29/1000</f>
        <v>499.5</v>
      </c>
      <c r="H29" s="66"/>
    </row>
    <row r="30" spans="1:17" s="19" customFormat="1" ht="21" customHeight="1">
      <c r="A30" s="25" t="s">
        <v>11</v>
      </c>
      <c r="B30" s="54">
        <v>2.17</v>
      </c>
      <c r="C30" s="24">
        <f>B30*D30/1000</f>
        <v>60.543</v>
      </c>
      <c r="D30" s="40">
        <v>27900</v>
      </c>
      <c r="E30" s="27" t="s">
        <v>61</v>
      </c>
      <c r="F30" s="47">
        <v>21.93</v>
      </c>
      <c r="G30" s="15">
        <f>H28*F30/1000</f>
        <v>592.11</v>
      </c>
      <c r="H30" s="66"/>
      <c r="J30" s="20"/>
      <c r="K30" s="20"/>
      <c r="L30" s="20"/>
      <c r="M30" s="20"/>
      <c r="N30" s="20"/>
      <c r="O30" s="20"/>
      <c r="P30" s="20"/>
      <c r="Q30" s="20"/>
    </row>
    <row r="31" spans="1:17" s="19" customFormat="1" ht="21" customHeight="1">
      <c r="A31" s="25" t="s">
        <v>13</v>
      </c>
      <c r="B31" s="54">
        <v>3.13</v>
      </c>
      <c r="C31" s="24">
        <f>B31*D31/1000</f>
        <v>82.945</v>
      </c>
      <c r="D31" s="57">
        <v>26500</v>
      </c>
      <c r="E31" s="11" t="s">
        <v>56</v>
      </c>
      <c r="F31" s="43">
        <v>16.87</v>
      </c>
      <c r="G31" s="13">
        <f>H31*F31/1000</f>
        <v>455.49</v>
      </c>
      <c r="H31" s="66">
        <v>27000</v>
      </c>
      <c r="J31" s="20"/>
      <c r="K31" s="20"/>
      <c r="L31" s="20"/>
      <c r="M31" s="20"/>
      <c r="N31" s="20"/>
      <c r="O31" s="20"/>
      <c r="P31" s="20"/>
      <c r="Q31" s="20"/>
    </row>
    <row r="32" spans="1:17" s="19" customFormat="1" ht="21" customHeight="1">
      <c r="A32" s="30" t="s">
        <v>24</v>
      </c>
      <c r="B32" s="51">
        <v>1.78</v>
      </c>
      <c r="C32" s="13">
        <f>B32*D32/1000</f>
        <v>52.332</v>
      </c>
      <c r="D32" s="40">
        <v>29400</v>
      </c>
      <c r="E32" s="25" t="s">
        <v>57</v>
      </c>
      <c r="F32" s="43">
        <v>20.86</v>
      </c>
      <c r="G32" s="24">
        <f>H31*F32/1000</f>
        <v>563.22</v>
      </c>
      <c r="H32" s="66"/>
      <c r="J32" s="20"/>
      <c r="K32" s="20"/>
      <c r="L32" s="20"/>
      <c r="M32" s="20"/>
      <c r="N32" s="20"/>
      <c r="O32" s="20"/>
      <c r="P32" s="20"/>
      <c r="Q32" s="20"/>
    </row>
    <row r="33" spans="1:17" s="19" customFormat="1" ht="21" customHeight="1">
      <c r="A33" s="8" t="s">
        <v>26</v>
      </c>
      <c r="B33" s="17">
        <v>2.33</v>
      </c>
      <c r="C33" s="24">
        <f>B33*D33/1000</f>
        <v>65.007</v>
      </c>
      <c r="D33" s="50">
        <v>27900</v>
      </c>
      <c r="E33" s="27" t="s">
        <v>58</v>
      </c>
      <c r="F33" s="47">
        <v>24.76</v>
      </c>
      <c r="G33" s="15">
        <f>H31*F33/1000</f>
        <v>668.52</v>
      </c>
      <c r="H33" s="66"/>
      <c r="J33" s="20"/>
      <c r="K33" s="20"/>
      <c r="L33" s="20"/>
      <c r="M33" s="20"/>
      <c r="N33" s="20"/>
      <c r="O33" s="20"/>
      <c r="P33" s="20"/>
      <c r="Q33" s="20"/>
    </row>
    <row r="34" spans="1:17" s="19" customFormat="1" ht="21" customHeight="1">
      <c r="A34" s="9" t="s">
        <v>28</v>
      </c>
      <c r="B34" s="52">
        <v>3.36</v>
      </c>
      <c r="C34" s="15">
        <f>B34*D34/1000</f>
        <v>89.04</v>
      </c>
      <c r="D34" s="40">
        <v>26500</v>
      </c>
      <c r="E34" s="11" t="s">
        <v>53</v>
      </c>
      <c r="F34" s="43">
        <v>16.87</v>
      </c>
      <c r="G34" s="13">
        <f>H34*F34/1000</f>
        <v>455.49</v>
      </c>
      <c r="H34" s="66">
        <v>27000</v>
      </c>
      <c r="J34" s="20"/>
      <c r="K34" s="20"/>
      <c r="L34" s="20"/>
      <c r="M34" s="20"/>
      <c r="N34" s="20"/>
      <c r="O34" s="20"/>
      <c r="P34" s="20"/>
      <c r="Q34" s="20"/>
    </row>
    <row r="35" spans="1:17" s="19" customFormat="1" ht="21" customHeight="1">
      <c r="A35" s="8" t="s">
        <v>15</v>
      </c>
      <c r="B35" s="54">
        <v>2.65</v>
      </c>
      <c r="C35" s="24">
        <f>B35*D35/1000</f>
        <v>73.935</v>
      </c>
      <c r="D35" s="46">
        <v>27900</v>
      </c>
      <c r="E35" s="25" t="s">
        <v>54</v>
      </c>
      <c r="F35" s="43">
        <v>20.86</v>
      </c>
      <c r="G35" s="24">
        <f>H34*F35/1000</f>
        <v>563.22</v>
      </c>
      <c r="H35" s="66"/>
      <c r="J35" s="20"/>
      <c r="K35" s="20"/>
      <c r="L35" s="20"/>
      <c r="M35" s="20"/>
      <c r="N35" s="20"/>
      <c r="O35" s="20"/>
      <c r="P35" s="20"/>
      <c r="Q35" s="20"/>
    </row>
    <row r="36" spans="1:17" s="19" customFormat="1" ht="21" customHeight="1">
      <c r="A36" s="8" t="s">
        <v>17</v>
      </c>
      <c r="B36" s="54">
        <v>3.83</v>
      </c>
      <c r="C36" s="24">
        <f>B36*D36/1000</f>
        <v>101.495</v>
      </c>
      <c r="D36" s="40">
        <v>26500</v>
      </c>
      <c r="E36" s="27" t="s">
        <v>55</v>
      </c>
      <c r="F36" s="47">
        <v>24.76</v>
      </c>
      <c r="G36" s="15">
        <f>H34*F36/1000</f>
        <v>668.52</v>
      </c>
      <c r="H36" s="66"/>
      <c r="J36" s="20"/>
      <c r="K36" s="20"/>
      <c r="L36" s="20"/>
      <c r="M36" s="20"/>
      <c r="N36" s="20"/>
      <c r="O36" s="20"/>
      <c r="P36" s="20"/>
      <c r="Q36" s="20"/>
    </row>
    <row r="37" spans="1:17" s="19" customFormat="1" ht="21" customHeight="1">
      <c r="A37" s="11" t="s">
        <v>5</v>
      </c>
      <c r="B37" s="53">
        <v>2.96</v>
      </c>
      <c r="C37" s="13">
        <f>D37*B37/1000</f>
        <v>82.584</v>
      </c>
      <c r="D37" s="50">
        <v>27900</v>
      </c>
      <c r="E37" s="11" t="s">
        <v>62</v>
      </c>
      <c r="F37" s="43">
        <v>19.38</v>
      </c>
      <c r="G37" s="13">
        <f>H37*F37/1000</f>
        <v>529.074</v>
      </c>
      <c r="H37" s="66">
        <v>27300</v>
      </c>
      <c r="J37" s="20"/>
      <c r="K37" s="20"/>
      <c r="L37" s="20"/>
      <c r="M37" s="20"/>
      <c r="N37" s="20"/>
      <c r="O37" s="20"/>
      <c r="P37" s="20"/>
      <c r="Q37" s="20"/>
    </row>
    <row r="38" spans="1:17" s="19" customFormat="1" ht="21" customHeight="1">
      <c r="A38" s="25" t="s">
        <v>7</v>
      </c>
      <c r="B38" s="55">
        <v>4.31</v>
      </c>
      <c r="C38" s="24">
        <f>D38*B38/1000</f>
        <v>114.21499999999999</v>
      </c>
      <c r="D38" s="63">
        <v>26500</v>
      </c>
      <c r="E38" s="25" t="s">
        <v>63</v>
      </c>
      <c r="F38" s="43">
        <v>24</v>
      </c>
      <c r="G38" s="24">
        <f>H37*F38/1000</f>
        <v>655.2</v>
      </c>
      <c r="H38" s="66"/>
      <c r="J38" s="20"/>
      <c r="K38" s="20"/>
      <c r="L38" s="20"/>
      <c r="M38" s="20"/>
      <c r="N38" s="20"/>
      <c r="O38" s="20"/>
      <c r="P38" s="20"/>
      <c r="Q38" s="20"/>
    </row>
    <row r="39" spans="1:17" s="19" customFormat="1" ht="21" customHeight="1">
      <c r="A39" s="27" t="s">
        <v>72</v>
      </c>
      <c r="B39" s="56">
        <v>5.56</v>
      </c>
      <c r="C39" s="15">
        <f>D38*B39/1000</f>
        <v>147.34</v>
      </c>
      <c r="D39" s="64"/>
      <c r="E39" s="27" t="s">
        <v>64</v>
      </c>
      <c r="F39" s="47">
        <v>28.53</v>
      </c>
      <c r="G39" s="15">
        <f>H37*F39/1000</f>
        <v>778.869</v>
      </c>
      <c r="H39" s="66"/>
      <c r="J39" s="20"/>
      <c r="K39" s="20"/>
      <c r="L39" s="20"/>
      <c r="M39" s="20"/>
      <c r="N39" s="20"/>
      <c r="O39" s="20"/>
      <c r="P39" s="20"/>
      <c r="Q39" s="20"/>
    </row>
    <row r="40" spans="1:17" s="19" customFormat="1" ht="21" customHeight="1">
      <c r="A40" s="8" t="s">
        <v>19</v>
      </c>
      <c r="B40" s="54">
        <v>2.96</v>
      </c>
      <c r="C40" s="24">
        <f>D40*B40/1000</f>
        <v>82.584</v>
      </c>
      <c r="D40" s="40">
        <v>27900</v>
      </c>
      <c r="E40" s="11" t="s">
        <v>65</v>
      </c>
      <c r="F40" s="43">
        <v>19.38</v>
      </c>
      <c r="G40" s="13">
        <f>H40*F40/1000</f>
        <v>529.074</v>
      </c>
      <c r="H40" s="66">
        <v>27300</v>
      </c>
      <c r="J40" s="20"/>
      <c r="K40" s="20"/>
      <c r="L40" s="20"/>
      <c r="M40" s="20"/>
      <c r="N40" s="20"/>
      <c r="O40" s="20"/>
      <c r="P40" s="20"/>
      <c r="Q40" s="20"/>
    </row>
    <row r="41" spans="1:17" ht="21" customHeight="1">
      <c r="A41" s="8" t="s">
        <v>21</v>
      </c>
      <c r="B41" s="54">
        <v>4.3</v>
      </c>
      <c r="C41" s="24">
        <f>D41*B41/1000</f>
        <v>113.95</v>
      </c>
      <c r="D41" s="63">
        <v>26500</v>
      </c>
      <c r="E41" s="25" t="s">
        <v>66</v>
      </c>
      <c r="F41" s="43">
        <v>24</v>
      </c>
      <c r="G41" s="24">
        <f>H40*F41/1000</f>
        <v>655.2</v>
      </c>
      <c r="H41" s="66"/>
      <c r="J41" s="20"/>
      <c r="K41" s="6"/>
      <c r="L41" s="20"/>
      <c r="M41" s="6"/>
      <c r="N41" s="6"/>
      <c r="O41" s="6"/>
      <c r="P41" s="6"/>
      <c r="Q41" s="6"/>
    </row>
    <row r="42" spans="1:17" ht="21" customHeight="1">
      <c r="A42" s="9" t="s">
        <v>73</v>
      </c>
      <c r="B42" s="28">
        <v>5.56</v>
      </c>
      <c r="C42" s="24">
        <f>D41*B42/1000</f>
        <v>147.34</v>
      </c>
      <c r="D42" s="64"/>
      <c r="E42" s="27" t="s">
        <v>67</v>
      </c>
      <c r="F42" s="47">
        <v>28.53</v>
      </c>
      <c r="G42" s="15">
        <f>H40*F42/1000</f>
        <v>778.869</v>
      </c>
      <c r="H42" s="66"/>
      <c r="J42" s="20"/>
      <c r="K42" s="6"/>
      <c r="L42" s="20"/>
      <c r="M42" s="6"/>
      <c r="N42" s="6"/>
      <c r="O42" s="6"/>
      <c r="P42" s="6"/>
      <c r="Q42" s="6"/>
    </row>
    <row r="43" spans="1:17" ht="21" customHeight="1">
      <c r="A43" s="7" t="s">
        <v>23</v>
      </c>
      <c r="B43" s="29">
        <v>3.59</v>
      </c>
      <c r="C43" s="16">
        <f>D43*B43/1000</f>
        <v>100.161</v>
      </c>
      <c r="D43" s="40">
        <v>27900</v>
      </c>
      <c r="E43" s="11" t="s">
        <v>77</v>
      </c>
      <c r="F43" s="58">
        <v>21.89</v>
      </c>
      <c r="G43" s="13">
        <f>H43*F43/1000</f>
        <v>597.597</v>
      </c>
      <c r="H43" s="63">
        <v>27300</v>
      </c>
      <c r="J43" s="20"/>
      <c r="K43" s="6"/>
      <c r="L43" s="20"/>
      <c r="M43" s="6"/>
      <c r="N43" s="6"/>
      <c r="O43" s="6"/>
      <c r="P43" s="6"/>
      <c r="Q43" s="6"/>
    </row>
    <row r="44" spans="1:17" ht="21" customHeight="1">
      <c r="A44" s="8" t="s">
        <v>25</v>
      </c>
      <c r="B44" s="26">
        <v>5.25</v>
      </c>
      <c r="C44" s="18">
        <f>D44*B44/1000</f>
        <v>139.125</v>
      </c>
      <c r="D44" s="63">
        <v>26500</v>
      </c>
      <c r="E44" s="25" t="s">
        <v>78</v>
      </c>
      <c r="F44" s="43">
        <v>27.14</v>
      </c>
      <c r="G44" s="24">
        <f>H43*F44/1000</f>
        <v>740.922</v>
      </c>
      <c r="H44" s="67"/>
      <c r="J44" s="6"/>
      <c r="K44" s="6"/>
      <c r="L44" s="6"/>
      <c r="M44" s="6"/>
      <c r="N44" s="6"/>
      <c r="O44" s="6"/>
      <c r="P44" s="6"/>
      <c r="Q44" s="6"/>
    </row>
    <row r="45" spans="1:8" ht="21" customHeight="1">
      <c r="A45" s="9" t="s">
        <v>74</v>
      </c>
      <c r="B45" s="10">
        <v>6.82</v>
      </c>
      <c r="C45" s="14">
        <f>D44*B45/1000</f>
        <v>180.73</v>
      </c>
      <c r="D45" s="64"/>
      <c r="E45" s="27" t="s">
        <v>79</v>
      </c>
      <c r="F45" s="47">
        <v>32.3</v>
      </c>
      <c r="G45" s="15">
        <f>H43*F45/1000</f>
        <v>881.7899999999998</v>
      </c>
      <c r="H45" s="64"/>
    </row>
    <row r="46" spans="1:8" ht="21" customHeight="1">
      <c r="A46" s="8" t="s">
        <v>27</v>
      </c>
      <c r="B46" s="54">
        <v>3.59</v>
      </c>
      <c r="C46" s="24">
        <f>D46*B46/1000</f>
        <v>100.161</v>
      </c>
      <c r="D46" s="50">
        <v>27900</v>
      </c>
      <c r="E46" s="25" t="s">
        <v>80</v>
      </c>
      <c r="F46" s="43">
        <v>21.89</v>
      </c>
      <c r="G46" s="24">
        <f>H46*F46/1000</f>
        <v>597.597</v>
      </c>
      <c r="H46" s="67">
        <v>27300</v>
      </c>
    </row>
    <row r="47" spans="1:8" ht="21" customHeight="1">
      <c r="A47" s="8" t="s">
        <v>29</v>
      </c>
      <c r="B47" s="54">
        <v>5.25</v>
      </c>
      <c r="C47" s="24">
        <f>D47*B47/1000</f>
        <v>139.125</v>
      </c>
      <c r="D47" s="63">
        <v>26500</v>
      </c>
      <c r="E47" s="25" t="s">
        <v>81</v>
      </c>
      <c r="F47" s="43">
        <v>27.14</v>
      </c>
      <c r="G47" s="24">
        <f>H46*F47/1000</f>
        <v>740.922</v>
      </c>
      <c r="H47" s="67"/>
    </row>
    <row r="48" spans="1:8" ht="21" customHeight="1" thickBot="1">
      <c r="A48" s="95" t="s">
        <v>31</v>
      </c>
      <c r="B48" s="96">
        <v>6.82</v>
      </c>
      <c r="C48" s="21">
        <f>B48*D47/1000</f>
        <v>180.73</v>
      </c>
      <c r="D48" s="72"/>
      <c r="E48" s="48" t="s">
        <v>82</v>
      </c>
      <c r="F48" s="49">
        <v>32.3</v>
      </c>
      <c r="G48" s="21">
        <f>H46*F48/1000</f>
        <v>881.7899999999998</v>
      </c>
      <c r="H48" s="72"/>
    </row>
    <row r="49" spans="1:17" ht="27.75" customHeight="1" thickBot="1">
      <c r="A49" s="69" t="s">
        <v>86</v>
      </c>
      <c r="B49" s="70"/>
      <c r="C49" s="70"/>
      <c r="D49" s="70"/>
      <c r="E49" s="70"/>
      <c r="F49" s="70"/>
      <c r="G49" s="70"/>
      <c r="H49" s="71"/>
      <c r="J49" s="5"/>
      <c r="K49" s="5"/>
      <c r="L49" s="6"/>
      <c r="M49" s="6"/>
      <c r="N49" s="6"/>
      <c r="O49" s="6"/>
      <c r="P49" s="6"/>
      <c r="Q49" s="6"/>
    </row>
    <row r="50" spans="1:17" ht="21" customHeight="1">
      <c r="A50" s="22" t="s">
        <v>33</v>
      </c>
      <c r="B50" s="45">
        <v>7.07</v>
      </c>
      <c r="C50" s="12">
        <f>D50*B50/1000</f>
        <v>189.476</v>
      </c>
      <c r="D50" s="65">
        <v>26800</v>
      </c>
      <c r="E50" s="22" t="s">
        <v>56</v>
      </c>
      <c r="F50" s="90">
        <v>16.76</v>
      </c>
      <c r="G50" s="12">
        <f>H50*F50/1000</f>
        <v>464.25200000000007</v>
      </c>
      <c r="H50" s="65">
        <v>27700</v>
      </c>
      <c r="J50" s="5"/>
      <c r="K50" s="5"/>
      <c r="L50" s="6"/>
      <c r="M50" s="6"/>
      <c r="N50" s="6"/>
      <c r="O50" s="6"/>
      <c r="P50" s="6"/>
      <c r="Q50" s="6"/>
    </row>
    <row r="51" spans="1:17" ht="21" customHeight="1">
      <c r="A51" s="25" t="s">
        <v>42</v>
      </c>
      <c r="B51" s="26">
        <v>8.16</v>
      </c>
      <c r="C51" s="24">
        <f>D50*B51/1000</f>
        <v>218.688</v>
      </c>
      <c r="D51" s="67"/>
      <c r="E51" s="25" t="s">
        <v>57</v>
      </c>
      <c r="F51" s="43">
        <v>20.69</v>
      </c>
      <c r="G51" s="24">
        <f>H50*F51/1000</f>
        <v>573.113</v>
      </c>
      <c r="H51" s="67"/>
      <c r="J51" s="5"/>
      <c r="K51" s="5"/>
      <c r="L51" s="6"/>
      <c r="M51" s="6"/>
      <c r="N51" s="6"/>
      <c r="O51" s="6"/>
      <c r="P51" s="6"/>
      <c r="Q51" s="6"/>
    </row>
    <row r="52" spans="1:17" ht="21" customHeight="1">
      <c r="A52" s="27" t="s">
        <v>34</v>
      </c>
      <c r="B52" s="28">
        <v>9.22</v>
      </c>
      <c r="C52" s="15">
        <f>D50*B52/1000</f>
        <v>247.09600000000003</v>
      </c>
      <c r="D52" s="64"/>
      <c r="E52" s="27" t="s">
        <v>58</v>
      </c>
      <c r="F52" s="47">
        <v>24.52</v>
      </c>
      <c r="G52" s="15">
        <f>H50*F52/1000</f>
        <v>679.204</v>
      </c>
      <c r="H52" s="64"/>
      <c r="J52" s="5"/>
      <c r="K52" s="5"/>
      <c r="L52" s="6"/>
      <c r="M52" s="6"/>
      <c r="N52" s="6"/>
      <c r="O52" s="6"/>
      <c r="P52" s="6"/>
      <c r="Q52" s="6"/>
    </row>
    <row r="53" spans="1:17" ht="21" customHeight="1">
      <c r="A53" s="11" t="s">
        <v>36</v>
      </c>
      <c r="B53" s="43">
        <v>8.96</v>
      </c>
      <c r="C53" s="13">
        <f>D53*B53/1000</f>
        <v>240.12800000000004</v>
      </c>
      <c r="D53" s="63">
        <v>26800</v>
      </c>
      <c r="E53" s="11" t="s">
        <v>53</v>
      </c>
      <c r="F53" s="43">
        <v>16.76</v>
      </c>
      <c r="G53" s="13">
        <f>H53*F53/1000</f>
        <v>464.25200000000007</v>
      </c>
      <c r="H53" s="63">
        <v>27700</v>
      </c>
      <c r="J53" s="5"/>
      <c r="K53" s="5"/>
      <c r="L53" s="6"/>
      <c r="M53" s="6"/>
      <c r="N53" s="6"/>
      <c r="O53" s="6"/>
      <c r="P53" s="6"/>
      <c r="Q53" s="6"/>
    </row>
    <row r="54" spans="1:17" ht="21" customHeight="1">
      <c r="A54" s="25" t="s">
        <v>37</v>
      </c>
      <c r="B54" s="43">
        <v>11.73</v>
      </c>
      <c r="C54" s="24">
        <f>D53*B54/1000</f>
        <v>314.364</v>
      </c>
      <c r="D54" s="67"/>
      <c r="E54" s="25" t="s">
        <v>54</v>
      </c>
      <c r="F54" s="43">
        <v>20.69</v>
      </c>
      <c r="G54" s="24">
        <f>H53*F54/1000</f>
        <v>573.113</v>
      </c>
      <c r="H54" s="67"/>
      <c r="J54" s="5"/>
      <c r="K54" s="5"/>
      <c r="L54" s="6"/>
      <c r="M54" s="6"/>
      <c r="N54" s="6"/>
      <c r="O54" s="6"/>
      <c r="P54" s="6"/>
      <c r="Q54" s="6"/>
    </row>
    <row r="55" spans="1:17" ht="21" customHeight="1">
      <c r="A55" s="27" t="s">
        <v>43</v>
      </c>
      <c r="B55" s="47">
        <v>14.41</v>
      </c>
      <c r="C55" s="15">
        <f>D53*B55/1000</f>
        <v>386.188</v>
      </c>
      <c r="D55" s="64"/>
      <c r="E55" s="27" t="s">
        <v>55</v>
      </c>
      <c r="F55" s="47">
        <v>24.52</v>
      </c>
      <c r="G55" s="15">
        <f>H53*F55/1000</f>
        <v>679.204</v>
      </c>
      <c r="H55" s="64"/>
      <c r="J55" s="5"/>
      <c r="K55" s="5"/>
      <c r="L55" s="6"/>
      <c r="M55" s="6"/>
      <c r="N55" s="6"/>
      <c r="O55" s="6"/>
      <c r="P55" s="6"/>
      <c r="Q55" s="6"/>
    </row>
    <row r="56" spans="1:17" ht="21" customHeight="1">
      <c r="A56" s="11" t="s">
        <v>44</v>
      </c>
      <c r="B56" s="43">
        <v>8.96</v>
      </c>
      <c r="C56" s="13">
        <f>D56*B56/1000</f>
        <v>240.12800000000004</v>
      </c>
      <c r="D56" s="63">
        <v>26800</v>
      </c>
      <c r="E56" s="11" t="s">
        <v>62</v>
      </c>
      <c r="F56" s="43">
        <v>19.27</v>
      </c>
      <c r="G56" s="13">
        <f>H56*F56/1000</f>
        <v>543.414</v>
      </c>
      <c r="H56" s="63">
        <v>28200</v>
      </c>
      <c r="J56" s="5"/>
      <c r="K56" s="5"/>
      <c r="L56" s="6"/>
      <c r="M56" s="6"/>
      <c r="N56" s="6"/>
      <c r="O56" s="6"/>
      <c r="P56" s="6"/>
      <c r="Q56" s="6"/>
    </row>
    <row r="57" spans="1:17" ht="21" customHeight="1">
      <c r="A57" s="25" t="s">
        <v>45</v>
      </c>
      <c r="B57" s="43">
        <v>11.73</v>
      </c>
      <c r="C57" s="24">
        <f>D56*B57/1000</f>
        <v>314.364</v>
      </c>
      <c r="D57" s="67"/>
      <c r="E57" s="25" t="s">
        <v>63</v>
      </c>
      <c r="F57" s="43">
        <v>23.83</v>
      </c>
      <c r="G57" s="24">
        <f>H56*F57/1000</f>
        <v>672.006</v>
      </c>
      <c r="H57" s="67"/>
      <c r="J57" s="5"/>
      <c r="K57" s="5"/>
      <c r="L57" s="6"/>
      <c r="M57" s="6"/>
      <c r="N57" s="6"/>
      <c r="O57" s="6"/>
      <c r="P57" s="6"/>
      <c r="Q57" s="6"/>
    </row>
    <row r="58" spans="1:17" ht="21" customHeight="1">
      <c r="A58" s="27" t="s">
        <v>46</v>
      </c>
      <c r="B58" s="47">
        <v>14.41</v>
      </c>
      <c r="C58" s="15">
        <f>D56*B58/1000</f>
        <v>386.188</v>
      </c>
      <c r="D58" s="64"/>
      <c r="E58" s="27" t="s">
        <v>64</v>
      </c>
      <c r="F58" s="47">
        <v>28.29</v>
      </c>
      <c r="G58" s="15">
        <f>H56*F58/1000</f>
        <v>797.778</v>
      </c>
      <c r="H58" s="64"/>
      <c r="J58" s="5"/>
      <c r="K58" s="5"/>
      <c r="L58" s="6"/>
      <c r="M58" s="6"/>
      <c r="N58" s="6"/>
      <c r="O58" s="6"/>
      <c r="P58" s="6"/>
      <c r="Q58" s="6"/>
    </row>
    <row r="59" spans="1:17" ht="21" customHeight="1">
      <c r="A59" s="11" t="s">
        <v>47</v>
      </c>
      <c r="B59" s="43">
        <v>14.25</v>
      </c>
      <c r="C59" s="13">
        <f>D59*B59/1000</f>
        <v>394.725</v>
      </c>
      <c r="D59" s="63">
        <v>27700</v>
      </c>
      <c r="E59" s="11" t="s">
        <v>65</v>
      </c>
      <c r="F59" s="43">
        <v>19.27</v>
      </c>
      <c r="G59" s="13">
        <f>H59*F59/1000</f>
        <v>543.414</v>
      </c>
      <c r="H59" s="63">
        <v>28200</v>
      </c>
      <c r="J59" s="5"/>
      <c r="K59" s="5"/>
      <c r="L59" s="6"/>
      <c r="M59" s="6"/>
      <c r="N59" s="6"/>
      <c r="O59" s="6"/>
      <c r="P59" s="6"/>
      <c r="Q59" s="6"/>
    </row>
    <row r="60" spans="1:17" ht="21" customHeight="1">
      <c r="A60" s="25" t="s">
        <v>48</v>
      </c>
      <c r="B60" s="43">
        <v>17.55</v>
      </c>
      <c r="C60" s="24">
        <f>D59*B60/1000</f>
        <v>486.135</v>
      </c>
      <c r="D60" s="67"/>
      <c r="E60" s="25" t="s">
        <v>66</v>
      </c>
      <c r="F60" s="43">
        <v>23.83</v>
      </c>
      <c r="G60" s="24">
        <f>H59*F60/1000</f>
        <v>672.006</v>
      </c>
      <c r="H60" s="67"/>
      <c r="J60" s="5"/>
      <c r="K60" s="5"/>
      <c r="L60" s="6"/>
      <c r="M60" s="6"/>
      <c r="N60" s="6"/>
      <c r="O60" s="6"/>
      <c r="P60" s="6"/>
      <c r="Q60" s="6"/>
    </row>
    <row r="61" spans="1:17" ht="21" customHeight="1">
      <c r="A61" s="27" t="s">
        <v>49</v>
      </c>
      <c r="B61" s="47">
        <v>20.75</v>
      </c>
      <c r="C61" s="15">
        <f>D59*B61/1000</f>
        <v>574.775</v>
      </c>
      <c r="D61" s="64"/>
      <c r="E61" s="27" t="s">
        <v>67</v>
      </c>
      <c r="F61" s="47">
        <v>28.29</v>
      </c>
      <c r="G61" s="15">
        <f>H59*F61/1000</f>
        <v>797.778</v>
      </c>
      <c r="H61" s="64"/>
      <c r="I61" s="2"/>
      <c r="J61" s="5"/>
      <c r="K61" s="5"/>
      <c r="L61" s="6"/>
      <c r="M61" s="6"/>
      <c r="N61" s="6"/>
      <c r="O61" s="6"/>
      <c r="P61" s="6"/>
      <c r="Q61" s="6"/>
    </row>
    <row r="62" spans="1:17" ht="21" customHeight="1">
      <c r="A62" s="11" t="s">
        <v>50</v>
      </c>
      <c r="B62" s="58">
        <v>14.25</v>
      </c>
      <c r="C62" s="13">
        <f>D62*B62/1000</f>
        <v>394.725</v>
      </c>
      <c r="D62" s="63">
        <v>27700</v>
      </c>
      <c r="E62" s="11" t="s">
        <v>77</v>
      </c>
      <c r="F62" s="58">
        <v>21.89</v>
      </c>
      <c r="G62" s="13">
        <f>H62*F62/1000</f>
        <v>617.298</v>
      </c>
      <c r="H62" s="63">
        <v>28200</v>
      </c>
      <c r="I62" s="2"/>
      <c r="J62" s="5"/>
      <c r="K62" s="5"/>
      <c r="L62" s="6"/>
      <c r="M62" s="6"/>
      <c r="N62" s="6"/>
      <c r="O62" s="6"/>
      <c r="P62" s="6"/>
      <c r="Q62" s="6"/>
    </row>
    <row r="63" spans="1:17" ht="21" customHeight="1">
      <c r="A63" s="25" t="s">
        <v>51</v>
      </c>
      <c r="B63" s="43">
        <v>17.55</v>
      </c>
      <c r="C63" s="24">
        <f>D62*B63/1000</f>
        <v>486.135</v>
      </c>
      <c r="D63" s="67"/>
      <c r="E63" s="25" t="s">
        <v>78</v>
      </c>
      <c r="F63" s="43">
        <v>26.97</v>
      </c>
      <c r="G63" s="24">
        <f>H62*F63/1000</f>
        <v>760.554</v>
      </c>
      <c r="H63" s="67"/>
      <c r="I63" s="2"/>
      <c r="J63" s="5"/>
      <c r="K63" s="5"/>
      <c r="L63" s="6"/>
      <c r="M63" s="6"/>
      <c r="N63" s="6"/>
      <c r="O63" s="6"/>
      <c r="P63" s="6"/>
      <c r="Q63" s="6"/>
    </row>
    <row r="64" spans="1:17" ht="21" customHeight="1">
      <c r="A64" s="27" t="s">
        <v>52</v>
      </c>
      <c r="B64" s="47">
        <v>20.75</v>
      </c>
      <c r="C64" s="15">
        <f>D62*B64/1000</f>
        <v>574.775</v>
      </c>
      <c r="D64" s="64"/>
      <c r="E64" s="27" t="s">
        <v>79</v>
      </c>
      <c r="F64" s="47">
        <v>32.05</v>
      </c>
      <c r="G64" s="15">
        <f>H62*F64/1000</f>
        <v>903.8099999999998</v>
      </c>
      <c r="H64" s="64"/>
      <c r="I64" s="2"/>
      <c r="J64" s="5"/>
      <c r="K64" s="5"/>
      <c r="L64" s="6"/>
      <c r="M64" s="6"/>
      <c r="N64" s="6"/>
      <c r="O64" s="6"/>
      <c r="P64" s="6"/>
      <c r="Q64" s="6"/>
    </row>
    <row r="65" spans="1:17" ht="21" customHeight="1">
      <c r="A65" s="25" t="s">
        <v>60</v>
      </c>
      <c r="B65" s="43">
        <v>14.87</v>
      </c>
      <c r="C65" s="24">
        <f>D65*B65/1000</f>
        <v>411.899</v>
      </c>
      <c r="D65" s="67">
        <v>27700</v>
      </c>
      <c r="E65" s="25" t="s">
        <v>80</v>
      </c>
      <c r="F65" s="58">
        <v>21.89</v>
      </c>
      <c r="G65" s="24">
        <f>H65*F65/1000</f>
        <v>617.298</v>
      </c>
      <c r="H65" s="67">
        <v>28200</v>
      </c>
      <c r="I65" s="2"/>
      <c r="J65" s="5"/>
      <c r="K65" s="5"/>
      <c r="L65" s="6"/>
      <c r="M65" s="6"/>
      <c r="N65" s="6"/>
      <c r="O65" s="6"/>
      <c r="P65" s="6"/>
      <c r="Q65" s="6"/>
    </row>
    <row r="66" spans="1:17" s="19" customFormat="1" ht="21" customHeight="1">
      <c r="A66" s="25" t="s">
        <v>59</v>
      </c>
      <c r="B66" s="43">
        <v>18.33</v>
      </c>
      <c r="C66" s="24">
        <f>D65*B66/1000</f>
        <v>507.74099999999993</v>
      </c>
      <c r="D66" s="67"/>
      <c r="E66" s="25" t="s">
        <v>81</v>
      </c>
      <c r="F66" s="43">
        <v>26.97</v>
      </c>
      <c r="G66" s="24">
        <f>H65*F66/1000</f>
        <v>760.554</v>
      </c>
      <c r="H66" s="67"/>
      <c r="J66" s="20"/>
      <c r="K66" s="20"/>
      <c r="L66" s="20"/>
      <c r="M66" s="20"/>
      <c r="N66" s="20"/>
      <c r="O66" s="20"/>
      <c r="P66" s="20"/>
      <c r="Q66" s="20"/>
    </row>
    <row r="67" spans="1:17" s="19" customFormat="1" ht="21" customHeight="1" thickBot="1">
      <c r="A67" s="48" t="s">
        <v>61</v>
      </c>
      <c r="B67" s="49">
        <v>21.69</v>
      </c>
      <c r="C67" s="21">
        <f>D65*B67/1000</f>
        <v>600.813</v>
      </c>
      <c r="D67" s="72"/>
      <c r="E67" s="48" t="s">
        <v>82</v>
      </c>
      <c r="F67" s="49">
        <v>32.05</v>
      </c>
      <c r="G67" s="21">
        <f>H65*F67/1000</f>
        <v>903.8099999999998</v>
      </c>
      <c r="H67" s="72"/>
      <c r="J67" s="20"/>
      <c r="K67" s="20"/>
      <c r="L67" s="20"/>
      <c r="M67" s="20"/>
      <c r="N67" s="20"/>
      <c r="O67" s="20"/>
      <c r="P67" s="20"/>
      <c r="Q67" s="20"/>
    </row>
    <row r="68" spans="1:8" ht="20.25">
      <c r="A68" s="68"/>
      <c r="B68" s="68"/>
      <c r="C68" s="68"/>
      <c r="D68" s="61"/>
      <c r="E68" s="32"/>
      <c r="F68" s="32"/>
      <c r="G68" s="32"/>
      <c r="H68" s="33"/>
    </row>
  </sheetData>
  <sheetProtection password="CFE4" sheet="1" formatCells="0" formatColumns="0" formatRows="0" insertColumns="0" insertRows="0" insertHyperlinks="0" deleteColumns="0" deleteRows="0" sort="0" autoFilter="0" pivotTables="0"/>
  <mergeCells count="43">
    <mergeCell ref="D53:D55"/>
    <mergeCell ref="D62:D64"/>
    <mergeCell ref="C2:H2"/>
    <mergeCell ref="C3:H3"/>
    <mergeCell ref="F8:F10"/>
    <mergeCell ref="C4:H4"/>
    <mergeCell ref="B8:B10"/>
    <mergeCell ref="A6:H6"/>
    <mergeCell ref="F7:H7"/>
    <mergeCell ref="G8:H9"/>
    <mergeCell ref="A8:A10"/>
    <mergeCell ref="C8:D9"/>
    <mergeCell ref="E8:E10"/>
    <mergeCell ref="A11:H11"/>
    <mergeCell ref="D50:D52"/>
    <mergeCell ref="H50:H52"/>
    <mergeCell ref="H53:H55"/>
    <mergeCell ref="H31:H33"/>
    <mergeCell ref="H28:H30"/>
    <mergeCell ref="H46:H48"/>
    <mergeCell ref="H22:H24"/>
    <mergeCell ref="H19:H21"/>
    <mergeCell ref="H16:H18"/>
    <mergeCell ref="H34:H36"/>
    <mergeCell ref="A68:C68"/>
    <mergeCell ref="A49:H49"/>
    <mergeCell ref="H56:H58"/>
    <mergeCell ref="H59:H61"/>
    <mergeCell ref="H65:H67"/>
    <mergeCell ref="H62:H64"/>
    <mergeCell ref="D65:D67"/>
    <mergeCell ref="D59:D61"/>
    <mergeCell ref="D56:D58"/>
    <mergeCell ref="D47:D48"/>
    <mergeCell ref="H14:H15"/>
    <mergeCell ref="H12:H13"/>
    <mergeCell ref="D44:D45"/>
    <mergeCell ref="D41:D42"/>
    <mergeCell ref="D38:D39"/>
    <mergeCell ref="H25:H27"/>
    <mergeCell ref="H43:H45"/>
    <mergeCell ref="H40:H42"/>
    <mergeCell ref="H37:H39"/>
  </mergeCells>
  <printOptions horizontalCentered="1" verticalCentered="1"/>
  <pageMargins left="0" right="0" top="0" bottom="0.1968503937007874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Мухаметгалин В.В</dc:creator>
  <cp:keywords/>
  <dc:description/>
  <cp:lastModifiedBy>Ilmir</cp:lastModifiedBy>
  <cp:lastPrinted>2013-03-15T16:45:23Z</cp:lastPrinted>
  <dcterms:created xsi:type="dcterms:W3CDTF">2006-02-07T13:28:24Z</dcterms:created>
  <dcterms:modified xsi:type="dcterms:W3CDTF">2013-03-15T16:45:44Z</dcterms:modified>
  <cp:category/>
  <cp:version/>
  <cp:contentType/>
  <cp:contentStatus/>
</cp:coreProperties>
</file>