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68" activeTab="2"/>
  </bookViews>
  <sheets>
    <sheet name="столешницы" sheetId="1" r:id="rId1"/>
    <sheet name="лестницы" sheetId="2" r:id="rId2"/>
    <sheet name="подоконники" sheetId="3" r:id="rId3"/>
  </sheets>
  <definedNames/>
  <calcPr fullCalcOnLoad="1"/>
</workbook>
</file>

<file path=xl/sharedStrings.xml><?xml version="1.0" encoding="utf-8"?>
<sst xmlns="http://schemas.openxmlformats.org/spreadsheetml/2006/main" count="623" uniqueCount="208">
  <si>
    <t>№</t>
  </si>
  <si>
    <t>Верде Гватемала Океан</t>
  </si>
  <si>
    <t>Верде Гватемала Форест</t>
  </si>
  <si>
    <t>Имперадор Дарк</t>
  </si>
  <si>
    <t>Имперадор Лайт</t>
  </si>
  <si>
    <t>Мисти Вайт Роуз</t>
  </si>
  <si>
    <t>Россо Верона</t>
  </si>
  <si>
    <t>Санни Дарк</t>
  </si>
  <si>
    <t>Индия</t>
  </si>
  <si>
    <t>Италия</t>
  </si>
  <si>
    <t>Испания</t>
  </si>
  <si>
    <t>Турция</t>
  </si>
  <si>
    <t>Египет</t>
  </si>
  <si>
    <t>Абсолют Блэк</t>
  </si>
  <si>
    <t>Бейнбрук Браун</t>
  </si>
  <si>
    <t>Блю Перл</t>
  </si>
  <si>
    <t>Джиало Венециано</t>
  </si>
  <si>
    <t>Империал Ред</t>
  </si>
  <si>
    <t>Кашмир Вайт</t>
  </si>
  <si>
    <t>Лавандер Блю</t>
  </si>
  <si>
    <t>Ливадия</t>
  </si>
  <si>
    <t>Мультиколор Ред</t>
  </si>
  <si>
    <t>Мэри Голд</t>
  </si>
  <si>
    <t>Роял Вайт</t>
  </si>
  <si>
    <t>Сильвер Перл</t>
  </si>
  <si>
    <t>Синди Грин</t>
  </si>
  <si>
    <t>Тэн Браун</t>
  </si>
  <si>
    <t>Бразилия</t>
  </si>
  <si>
    <t>Китай</t>
  </si>
  <si>
    <t>Капустинский</t>
  </si>
  <si>
    <t>Цветок Украины</t>
  </si>
  <si>
    <t>Емельяновский</t>
  </si>
  <si>
    <t>Токовский</t>
  </si>
  <si>
    <t>Корнинский</t>
  </si>
  <si>
    <t>Украина</t>
  </si>
  <si>
    <t>Ладожский</t>
  </si>
  <si>
    <t>Нигрозеро</t>
  </si>
  <si>
    <t>Мансуровский</t>
  </si>
  <si>
    <t>Исетский</t>
  </si>
  <si>
    <t>Сибирский</t>
  </si>
  <si>
    <t>Южно-Султаевский</t>
  </si>
  <si>
    <t>Головыринский</t>
  </si>
  <si>
    <t>Желтау-2</t>
  </si>
  <si>
    <t>Курдайский</t>
  </si>
  <si>
    <t>Куртинский</t>
  </si>
  <si>
    <t>Россия</t>
  </si>
  <si>
    <t>Киргизия</t>
  </si>
  <si>
    <t>Кухонные столешницы.</t>
  </si>
  <si>
    <t>№ п/п</t>
  </si>
  <si>
    <t>Наименование материала</t>
  </si>
  <si>
    <t>страна происхождения</t>
  </si>
  <si>
    <t>цвет</t>
  </si>
  <si>
    <t>Полоцкий</t>
  </si>
  <si>
    <t>белый</t>
  </si>
  <si>
    <t xml:space="preserve">зеленый  </t>
  </si>
  <si>
    <t>темно-зеленый</t>
  </si>
  <si>
    <t>желтый с прожилками</t>
  </si>
  <si>
    <t>светло-коричневый</t>
  </si>
  <si>
    <t>Голдэн Флауэр</t>
  </si>
  <si>
    <t>Иран</t>
  </si>
  <si>
    <t xml:space="preserve">желтый  </t>
  </si>
  <si>
    <t>белый с прожилками</t>
  </si>
  <si>
    <t>Бьянка Каррара</t>
  </si>
  <si>
    <t>Крема Нова</t>
  </si>
  <si>
    <t>кремовый</t>
  </si>
  <si>
    <t>оранжево-красный</t>
  </si>
  <si>
    <t>Бидасар Браун</t>
  </si>
  <si>
    <t>коричневый с прожилками</t>
  </si>
  <si>
    <t>Бидасар Грин</t>
  </si>
  <si>
    <t>зеленый с прожилками</t>
  </si>
  <si>
    <t>Бидасар Голд</t>
  </si>
  <si>
    <t>темно-коричневый</t>
  </si>
  <si>
    <t>гранит</t>
  </si>
  <si>
    <t xml:space="preserve">коричневый  </t>
  </si>
  <si>
    <t>Сансет Голд</t>
  </si>
  <si>
    <t>светло-желтый</t>
  </si>
  <si>
    <t>светло-серый</t>
  </si>
  <si>
    <t>Россо Порино</t>
  </si>
  <si>
    <t>розовый пятнистый</t>
  </si>
  <si>
    <t>Дымовский</t>
  </si>
  <si>
    <t>розово-коричневый</t>
  </si>
  <si>
    <t>желто-коричневый</t>
  </si>
  <si>
    <t>серо-голубой</t>
  </si>
  <si>
    <t>черный</t>
  </si>
  <si>
    <t>ярко-красный</t>
  </si>
  <si>
    <t>красный с разводами</t>
  </si>
  <si>
    <t>Леди Дрим</t>
  </si>
  <si>
    <t>зелено-коричневый</t>
  </si>
  <si>
    <t>Аврора Блю</t>
  </si>
  <si>
    <t>черно-красный с разводами</t>
  </si>
  <si>
    <t>Бьянка Романо</t>
  </si>
  <si>
    <t>бело-кремовый</t>
  </si>
  <si>
    <t>Айвори Браун</t>
  </si>
  <si>
    <t>розовый с разводами</t>
  </si>
  <si>
    <t>Дополнительная обработка столешниц.</t>
  </si>
  <si>
    <t>Наименование</t>
  </si>
  <si>
    <t>цена, руб.</t>
  </si>
  <si>
    <t>Наклейка полосы (толщиной 10-30 мм.) из камня по торцу изделия</t>
  </si>
  <si>
    <t>Обработка торца изделия (галтель)</t>
  </si>
  <si>
    <t>Сверление отверстий d до 50 мм.</t>
  </si>
  <si>
    <t>Вырез проема под раковину (торец невидим)</t>
  </si>
  <si>
    <t>Вырез проема под раковину (торец видим) с полировкой видимого торца проема</t>
  </si>
  <si>
    <t>Скругление углов d до 100 мм.</t>
  </si>
  <si>
    <t>Капельник по низу изделия</t>
  </si>
  <si>
    <t>Снятие шаблона</t>
  </si>
  <si>
    <t>Монтаж изделия</t>
  </si>
  <si>
    <t>Установка и крепление раковины</t>
  </si>
  <si>
    <t>Монтаж плинтуса</t>
  </si>
  <si>
    <t>Монтаж плитки облицовочной</t>
  </si>
  <si>
    <t>Монтаж панели стеновой</t>
  </si>
  <si>
    <t>Дополнительная комплектация столешниц.</t>
  </si>
  <si>
    <t>Плинтус тип А,Б,С,Д высотой 100 мм.</t>
  </si>
  <si>
    <t>Плинтус тип Е высотой 100 мм.</t>
  </si>
  <si>
    <t>Плитка 100х100х10 мм. с фаской 3 мм. по периметру</t>
  </si>
  <si>
    <t>Азул Бахиа</t>
  </si>
  <si>
    <t>Аквариус (Мариначе)</t>
  </si>
  <si>
    <t>Айс Перл</t>
  </si>
  <si>
    <t>Светлый с перламутром</t>
  </si>
  <si>
    <t>Мультиколор</t>
  </si>
  <si>
    <t>Амарело Санта Агустино</t>
  </si>
  <si>
    <t>Желтый</t>
  </si>
  <si>
    <t>Артемис</t>
  </si>
  <si>
    <t>Серо-синий</t>
  </si>
  <si>
    <t>Вайт Гэлакси</t>
  </si>
  <si>
    <t>Белый с разводами</t>
  </si>
  <si>
    <t>Виара Голд</t>
  </si>
  <si>
    <t>Желтый с разводами</t>
  </si>
  <si>
    <t>Голден Тюндер</t>
  </si>
  <si>
    <t>Черно-желтый</t>
  </si>
  <si>
    <t>Деликатус Голд</t>
  </si>
  <si>
    <t>Каледония Дрим</t>
  </si>
  <si>
    <t>Кофейный</t>
  </si>
  <si>
    <t>Белый с красными вкраплениями</t>
  </si>
  <si>
    <t>Космус</t>
  </si>
  <si>
    <t>Черный с блестками</t>
  </si>
  <si>
    <t>Космус Грин</t>
  </si>
  <si>
    <t>Космус Хром</t>
  </si>
  <si>
    <t>Кофе Империале</t>
  </si>
  <si>
    <t>Коричневый</t>
  </si>
  <si>
    <t>Лабрадорит Антигуа</t>
  </si>
  <si>
    <t>Коричневый с голубыми включениями</t>
  </si>
  <si>
    <t>Лемуриан Блю</t>
  </si>
  <si>
    <t>Голубой с ирризацией</t>
  </si>
  <si>
    <t>Зеленый</t>
  </si>
  <si>
    <t>Тропикал Грин</t>
  </si>
  <si>
    <t>Цена, руб./пог.м.</t>
  </si>
  <si>
    <t>при толщине 20 мм.</t>
  </si>
  <si>
    <t>при толщине 30 мм.</t>
  </si>
  <si>
    <t>мрамор</t>
  </si>
  <si>
    <t>ед. изм.</t>
  </si>
  <si>
    <t>п.м.</t>
  </si>
  <si>
    <t>шт.</t>
  </si>
  <si>
    <t>кв.м.</t>
  </si>
  <si>
    <t xml:space="preserve">    от 8500 </t>
  </si>
  <si>
    <t>Травертин Волнут</t>
  </si>
  <si>
    <t>Травертин Классик</t>
  </si>
  <si>
    <t>Травертин крем</t>
  </si>
  <si>
    <t>Травертин крем антик</t>
  </si>
  <si>
    <t>Травертин лайт</t>
  </si>
  <si>
    <t xml:space="preserve">ширина, мм.       500 </t>
  </si>
  <si>
    <t xml:space="preserve">ширина, мм.       600  </t>
  </si>
  <si>
    <t xml:space="preserve">ширина, мм.       700  </t>
  </si>
  <si>
    <t>Цена дана за 1 м.п. полированной столешницы с обработкой торца по одной длинной стороне, обработкой поверхности водоотталкивающим составом и упаковкой.</t>
  </si>
  <si>
    <t>Элементы облицовки лестничного марша</t>
  </si>
  <si>
    <t>ширина, 300  мм.</t>
  </si>
  <si>
    <t>ширина, 350  мм.</t>
  </si>
  <si>
    <t>ширина, 400  мм.</t>
  </si>
  <si>
    <t>тип 1</t>
  </si>
  <si>
    <t>тип 2</t>
  </si>
  <si>
    <t>тип 3</t>
  </si>
  <si>
    <t>толщиной 20 мм.</t>
  </si>
  <si>
    <t>толщиной 30 мм.</t>
  </si>
  <si>
    <t>высота &gt; 120 мм.</t>
  </si>
  <si>
    <t>высота &lt; 120 мм.</t>
  </si>
  <si>
    <t>казахстан</t>
  </si>
  <si>
    <t>Сары-Таш известняк</t>
  </si>
  <si>
    <t xml:space="preserve">Травертин Беж  </t>
  </si>
  <si>
    <t>Травертин Ред</t>
  </si>
  <si>
    <t>Травертин Орех</t>
  </si>
  <si>
    <t>травертин</t>
  </si>
  <si>
    <t>Крема Марфил</t>
  </si>
  <si>
    <t>Травертин Классик хонед</t>
  </si>
  <si>
    <t>проступь полированная, руб./п.м.</t>
  </si>
  <si>
    <t>Дополнительная обработка ступеней.</t>
  </si>
  <si>
    <t>Обработка торца изделия (галтель) на плите толщиной 30 мм.</t>
  </si>
  <si>
    <t>Обработка торца изделия (галтель) на плите толщиной 20 мм.</t>
  </si>
  <si>
    <t>Монтаж ступеней и подступенков</t>
  </si>
  <si>
    <t>Монтаж сапожка</t>
  </si>
  <si>
    <t>Нанесение полосы противоскольжения</t>
  </si>
  <si>
    <t>Создание фактуры "старения" на мраморе и травертине</t>
  </si>
  <si>
    <t>подступенок полированный, руб./п.м.</t>
  </si>
  <si>
    <t xml:space="preserve">сапожок полированный, руб./п.м. </t>
  </si>
  <si>
    <t xml:space="preserve">ширина, мм.       400  </t>
  </si>
  <si>
    <t xml:space="preserve">ширина, мм.    до 300 </t>
  </si>
  <si>
    <t>Подоконные плиты</t>
  </si>
  <si>
    <t>Цена дана за 1 м.п. полированного подоконника с обработкой торца по одной длинной стороне, обработкой поверхности водоотталкивающим составом и упаковкой.</t>
  </si>
  <si>
    <t>бежевый</t>
  </si>
  <si>
    <t>коричневый</t>
  </si>
  <si>
    <t>красный</t>
  </si>
  <si>
    <t>Дополнительная обработка подоконников.</t>
  </si>
  <si>
    <t>ширина более 450 - 2500 р./п.м</t>
  </si>
  <si>
    <t>Дайна Реале</t>
  </si>
  <si>
    <t>кремовый с полосами</t>
  </si>
  <si>
    <t>Россо Леванте</t>
  </si>
  <si>
    <t>темно-красный с белыми прожилками</t>
  </si>
  <si>
    <t>Греция</t>
  </si>
  <si>
    <t>Тассос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</si>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</sst>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40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6404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1" fontId="0" fillId="0" borderId="10" xfId="0" applyNumberFormat="1" applyFill="1" applyBorder="1" applyAlignment="1">
      <alignment/>
    </xf>
    <xf numFmtId="41" fontId="0" fillId="0" borderId="11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41" fontId="0" fillId="0" borderId="1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center"/>
    </xf>
    <xf numFmtId="41" fontId="0" fillId="0" borderId="0" xfId="0" applyNumberFormat="1" applyFill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41" fontId="0" fillId="0" borderId="13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81" fontId="0" fillId="0" borderId="10" xfId="0" applyNumberFormat="1" applyBorder="1" applyAlignment="1">
      <alignment vertical="center" wrapText="1"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 vertical="center"/>
    </xf>
    <xf numFmtId="181" fontId="0" fillId="0" borderId="10" xfId="0" applyNumberFormat="1" applyFill="1" applyBorder="1" applyAlignment="1">
      <alignment/>
    </xf>
    <xf numFmtId="181" fontId="0" fillId="0" borderId="11" xfId="0" applyNumberForma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41" fontId="0" fillId="0" borderId="0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41" fontId="0" fillId="0" borderId="12" xfId="0" applyNumberFormat="1" applyFill="1" applyBorder="1" applyAlignment="1">
      <alignment/>
    </xf>
    <xf numFmtId="41" fontId="0" fillId="0" borderId="12" xfId="0" applyNumberFormat="1" applyBorder="1" applyAlignment="1">
      <alignment/>
    </xf>
    <xf numFmtId="0" fontId="0" fillId="0" borderId="21" xfId="0" applyBorder="1" applyAlignment="1">
      <alignment horizontal="center"/>
    </xf>
    <xf numFmtId="41" fontId="0" fillId="0" borderId="22" xfId="0" applyNumberFormat="1" applyFill="1" applyBorder="1" applyAlignment="1">
      <alignment/>
    </xf>
    <xf numFmtId="41" fontId="0" fillId="0" borderId="22" xfId="0" applyNumberFormat="1" applyBorder="1" applyAlignment="1">
      <alignment/>
    </xf>
    <xf numFmtId="0" fontId="0" fillId="0" borderId="15" xfId="0" applyBorder="1" applyAlignment="1">
      <alignment horizontal="center" vertical="center" wrapText="1"/>
    </xf>
    <xf numFmtId="181" fontId="0" fillId="0" borderId="11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1" fontId="0" fillId="33" borderId="12" xfId="0" applyNumberFormat="1" applyFill="1" applyBorder="1" applyAlignment="1">
      <alignment/>
    </xf>
    <xf numFmtId="41" fontId="0" fillId="33" borderId="13" xfId="0" applyNumberFormat="1" applyFill="1" applyBorder="1" applyAlignment="1">
      <alignment/>
    </xf>
    <xf numFmtId="41" fontId="0" fillId="33" borderId="10" xfId="0" applyNumberFormat="1" applyFill="1" applyBorder="1" applyAlignment="1">
      <alignment/>
    </xf>
    <xf numFmtId="41" fontId="0" fillId="33" borderId="15" xfId="0" applyNumberFormat="1" applyFill="1" applyBorder="1" applyAlignment="1">
      <alignment/>
    </xf>
    <xf numFmtId="41" fontId="0" fillId="33" borderId="14" xfId="0" applyNumberFormat="1" applyFill="1" applyBorder="1" applyAlignment="1">
      <alignment/>
    </xf>
    <xf numFmtId="41" fontId="0" fillId="33" borderId="11" xfId="0" applyNumberFormat="1" applyFill="1" applyBorder="1" applyAlignment="1">
      <alignment/>
    </xf>
    <xf numFmtId="0" fontId="0" fillId="34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41" fontId="0" fillId="34" borderId="12" xfId="0" applyNumberFormat="1" applyFill="1" applyBorder="1" applyAlignment="1">
      <alignment/>
    </xf>
    <xf numFmtId="41" fontId="0" fillId="34" borderId="13" xfId="0" applyNumberFormat="1" applyFill="1" applyBorder="1" applyAlignment="1">
      <alignment/>
    </xf>
    <xf numFmtId="41" fontId="0" fillId="34" borderId="10" xfId="0" applyNumberFormat="1" applyFill="1" applyBorder="1" applyAlignment="1">
      <alignment/>
    </xf>
    <xf numFmtId="41" fontId="0" fillId="34" borderId="15" xfId="0" applyNumberFormat="1" applyFill="1" applyBorder="1" applyAlignment="1">
      <alignment/>
    </xf>
    <xf numFmtId="41" fontId="0" fillId="34" borderId="14" xfId="0" applyNumberFormat="1" applyFill="1" applyBorder="1" applyAlignment="1">
      <alignment/>
    </xf>
    <xf numFmtId="41" fontId="0" fillId="34" borderId="11" xfId="0" applyNumberFormat="1" applyFill="1" applyBorder="1" applyAlignment="1">
      <alignment/>
    </xf>
    <xf numFmtId="0" fontId="0" fillId="35" borderId="24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41" fontId="0" fillId="35" borderId="22" xfId="0" applyNumberFormat="1" applyFill="1" applyBorder="1" applyAlignment="1">
      <alignment/>
    </xf>
    <xf numFmtId="41" fontId="0" fillId="35" borderId="13" xfId="0" applyNumberFormat="1" applyFill="1" applyBorder="1" applyAlignment="1">
      <alignment/>
    </xf>
    <xf numFmtId="41" fontId="0" fillId="35" borderId="10" xfId="0" applyNumberFormat="1" applyFill="1" applyBorder="1" applyAlignment="1">
      <alignment/>
    </xf>
    <xf numFmtId="41" fontId="0" fillId="35" borderId="27" xfId="0" applyNumberFormat="1" applyFill="1" applyBorder="1" applyAlignment="1">
      <alignment/>
    </xf>
    <xf numFmtId="41" fontId="0" fillId="35" borderId="14" xfId="0" applyNumberFormat="1" applyFill="1" applyBorder="1" applyAlignment="1">
      <alignment/>
    </xf>
    <xf numFmtId="41" fontId="0" fillId="35" borderId="11" xfId="0" applyNumberFormat="1" applyFill="1" applyBorder="1" applyAlignment="1">
      <alignment/>
    </xf>
    <xf numFmtId="0" fontId="3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3" xfId="0" applyFill="1" applyBorder="1" applyAlignment="1">
      <alignment horizontal="center"/>
    </xf>
    <xf numFmtId="41" fontId="0" fillId="0" borderId="13" xfId="0" applyNumberForma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/>
    </xf>
    <xf numFmtId="41" fontId="0" fillId="0" borderId="14" xfId="0" applyNumberFormat="1" applyFill="1" applyBorder="1" applyAlignment="1">
      <alignment/>
    </xf>
    <xf numFmtId="0" fontId="0" fillId="0" borderId="28" xfId="0" applyFill="1" applyBorder="1" applyAlignment="1">
      <alignment horizontal="center"/>
    </xf>
    <xf numFmtId="41" fontId="0" fillId="0" borderId="15" xfId="0" applyNumberFormat="1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41" fontId="0" fillId="0" borderId="31" xfId="0" applyNumberFormat="1" applyBorder="1" applyAlignment="1">
      <alignment/>
    </xf>
    <xf numFmtId="41" fontId="0" fillId="0" borderId="18" xfId="0" applyNumberFormat="1" applyBorder="1" applyAlignment="1">
      <alignment/>
    </xf>
    <xf numFmtId="41" fontId="0" fillId="0" borderId="32" xfId="0" applyNumberFormat="1" applyBorder="1" applyAlignment="1">
      <alignment/>
    </xf>
    <xf numFmtId="41" fontId="0" fillId="0" borderId="33" xfId="0" applyNumberForma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41" fontId="0" fillId="0" borderId="34" xfId="0" applyNumberFormat="1" applyBorder="1" applyAlignment="1">
      <alignment/>
    </xf>
    <xf numFmtId="41" fontId="0" fillId="0" borderId="35" xfId="0" applyNumberFormat="1" applyBorder="1" applyAlignment="1">
      <alignment/>
    </xf>
    <xf numFmtId="41" fontId="0" fillId="0" borderId="37" xfId="0" applyNumberFormat="1" applyBorder="1" applyAlignment="1">
      <alignment/>
    </xf>
    <xf numFmtId="41" fontId="0" fillId="0" borderId="38" xfId="0" applyNumberFormat="1" applyBorder="1" applyAlignment="1">
      <alignment/>
    </xf>
    <xf numFmtId="41" fontId="0" fillId="0" borderId="27" xfId="0" applyNumberFormat="1" applyFill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3" fillId="36" borderId="39" xfId="0" applyFont="1" applyFill="1" applyBorder="1" applyAlignment="1">
      <alignment horizontal="center"/>
    </xf>
    <xf numFmtId="0" fontId="3" fillId="36" borderId="4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left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34" borderId="46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2" fillId="35" borderId="47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>
      <alignment horizontal="center" vertical="center" wrapText="1"/>
    </xf>
    <xf numFmtId="0" fontId="2" fillId="35" borderId="49" xfId="0" applyFont="1" applyFill="1" applyBorder="1" applyAlignment="1">
      <alignment horizontal="center" vertical="center" wrapText="1"/>
    </xf>
    <xf numFmtId="0" fontId="2" fillId="35" borderId="50" xfId="0" applyFont="1" applyFill="1" applyBorder="1" applyAlignment="1">
      <alignment horizontal="center" vertical="center" wrapText="1"/>
    </xf>
    <xf numFmtId="0" fontId="2" fillId="35" borderId="51" xfId="0" applyFont="1" applyFill="1" applyBorder="1" applyAlignment="1">
      <alignment horizontal="center" vertical="center" wrapText="1"/>
    </xf>
    <xf numFmtId="0" fontId="2" fillId="35" borderId="52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3" fillId="36" borderId="56" xfId="0" applyFont="1" applyFill="1" applyBorder="1" applyAlignment="1">
      <alignment horizontal="center"/>
    </xf>
    <xf numFmtId="0" fontId="3" fillId="36" borderId="57" xfId="0" applyFont="1" applyFill="1" applyBorder="1" applyAlignment="1">
      <alignment horizontal="center"/>
    </xf>
    <xf numFmtId="0" fontId="3" fillId="36" borderId="58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2" fillId="34" borderId="55" xfId="0" applyFont="1" applyFill="1" applyBorder="1" applyAlignment="1">
      <alignment horizontal="center"/>
    </xf>
    <xf numFmtId="0" fontId="3" fillId="36" borderId="59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60" xfId="0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1"/>
  <sheetViews>
    <sheetView zoomScalePageLayoutView="0" workbookViewId="0" topLeftCell="A70">
      <selection activeCell="A7" sqref="A7:J7"/>
    </sheetView>
  </sheetViews>
  <sheetFormatPr defaultColWidth="9.140625" defaultRowHeight="12.75"/>
  <cols>
    <col min="1" max="1" width="5.7109375" style="0" customWidth="1"/>
    <col min="2" max="2" width="24.57421875" style="0" customWidth="1"/>
    <col min="3" max="3" width="16.57421875" style="0" customWidth="1"/>
    <col min="4" max="4" width="34.8515625" style="0" customWidth="1"/>
    <col min="5" max="7" width="12.7109375" style="0" customWidth="1"/>
    <col min="8" max="8" width="13.8515625" style="0" customWidth="1"/>
    <col min="9" max="9" width="12.421875" style="0" customWidth="1"/>
    <col min="10" max="10" width="15.28125" style="0" customWidth="1"/>
  </cols>
  <sheetData>
    <row r="2" spans="1:10" ht="15">
      <c r="A2" s="111" t="s">
        <v>47</v>
      </c>
      <c r="B2" s="111"/>
      <c r="C2" s="111"/>
      <c r="D2" s="111"/>
      <c r="E2" s="111"/>
      <c r="F2" s="111"/>
      <c r="G2" s="111"/>
      <c r="H2" s="111"/>
      <c r="I2" s="111"/>
      <c r="J2" s="111"/>
    </row>
    <row r="3" ht="13.5" thickBot="1"/>
    <row r="4" spans="1:10" ht="12.75" customHeight="1" thickBot="1">
      <c r="A4" s="123" t="s">
        <v>48</v>
      </c>
      <c r="B4" s="106" t="s">
        <v>49</v>
      </c>
      <c r="C4" s="106" t="s">
        <v>50</v>
      </c>
      <c r="D4" s="124" t="s">
        <v>51</v>
      </c>
      <c r="E4" s="118" t="s">
        <v>145</v>
      </c>
      <c r="F4" s="119"/>
      <c r="G4" s="119"/>
      <c r="H4" s="119"/>
      <c r="I4" s="119"/>
      <c r="J4" s="120"/>
    </row>
    <row r="5" spans="1:10" ht="12.75" customHeight="1">
      <c r="A5" s="127"/>
      <c r="B5" s="107"/>
      <c r="C5" s="107"/>
      <c r="D5" s="125"/>
      <c r="E5" s="123" t="s">
        <v>146</v>
      </c>
      <c r="F5" s="106"/>
      <c r="G5" s="122"/>
      <c r="H5" s="121" t="s">
        <v>147</v>
      </c>
      <c r="I5" s="106"/>
      <c r="J5" s="122"/>
    </row>
    <row r="6" spans="1:10" ht="25.5">
      <c r="A6" s="128"/>
      <c r="B6" s="108"/>
      <c r="C6" s="108"/>
      <c r="D6" s="126"/>
      <c r="E6" s="28" t="s">
        <v>159</v>
      </c>
      <c r="F6" s="12" t="s">
        <v>160</v>
      </c>
      <c r="G6" s="13" t="s">
        <v>161</v>
      </c>
      <c r="H6" s="28" t="s">
        <v>159</v>
      </c>
      <c r="I6" s="12" t="s">
        <v>160</v>
      </c>
      <c r="J6" s="13" t="s">
        <v>161</v>
      </c>
    </row>
    <row r="7" spans="1:10" ht="12.75">
      <c r="A7" s="113" t="s">
        <v>72</v>
      </c>
      <c r="B7" s="114"/>
      <c r="C7" s="114"/>
      <c r="D7" s="114"/>
      <c r="E7" s="114"/>
      <c r="F7" s="114"/>
      <c r="G7" s="114"/>
      <c r="H7" s="114"/>
      <c r="I7" s="114"/>
      <c r="J7" s="115"/>
    </row>
    <row r="8" spans="1:10" ht="12.75">
      <c r="A8" s="14">
        <v>1</v>
      </c>
      <c r="B8" s="17" t="s">
        <v>30</v>
      </c>
      <c r="C8" s="18" t="s">
        <v>34</v>
      </c>
      <c r="D8" s="33" t="s">
        <v>73</v>
      </c>
      <c r="E8" s="36">
        <v>6050</v>
      </c>
      <c r="F8" s="16">
        <v>6650</v>
      </c>
      <c r="G8" s="8">
        <v>7260</v>
      </c>
      <c r="H8" s="38">
        <v>7580</v>
      </c>
      <c r="I8" s="16">
        <v>7980</v>
      </c>
      <c r="J8" s="8">
        <v>8620</v>
      </c>
    </row>
    <row r="9" spans="1:10" ht="12.75">
      <c r="A9" s="14">
        <v>2</v>
      </c>
      <c r="B9" s="17" t="s">
        <v>74</v>
      </c>
      <c r="C9" s="18" t="s">
        <v>28</v>
      </c>
      <c r="D9" s="33" t="s">
        <v>75</v>
      </c>
      <c r="E9" s="36">
        <v>6600</v>
      </c>
      <c r="F9" s="16">
        <v>7300</v>
      </c>
      <c r="G9" s="8">
        <v>8050</v>
      </c>
      <c r="H9" s="38">
        <v>7580</v>
      </c>
      <c r="I9" s="16">
        <v>7980</v>
      </c>
      <c r="J9" s="8">
        <v>8620</v>
      </c>
    </row>
    <row r="10" spans="1:10" ht="12.75">
      <c r="A10" s="14">
        <v>3</v>
      </c>
      <c r="B10" s="17" t="s">
        <v>23</v>
      </c>
      <c r="C10" s="18" t="s">
        <v>28</v>
      </c>
      <c r="D10" s="33" t="s">
        <v>76</v>
      </c>
      <c r="E10" s="36">
        <v>6600</v>
      </c>
      <c r="F10" s="16">
        <v>7300</v>
      </c>
      <c r="G10" s="8">
        <v>8050</v>
      </c>
      <c r="H10" s="38">
        <v>7950</v>
      </c>
      <c r="I10" s="16">
        <v>8350</v>
      </c>
      <c r="J10" s="8">
        <v>9050</v>
      </c>
    </row>
    <row r="11" spans="1:10" ht="12.75">
      <c r="A11" s="14">
        <v>4</v>
      </c>
      <c r="B11" s="17" t="s">
        <v>77</v>
      </c>
      <c r="C11" s="18" t="s">
        <v>28</v>
      </c>
      <c r="D11" s="33" t="s">
        <v>78</v>
      </c>
      <c r="E11" s="36">
        <v>0</v>
      </c>
      <c r="F11" s="16">
        <v>0</v>
      </c>
      <c r="G11" s="8">
        <v>0</v>
      </c>
      <c r="H11" s="38">
        <v>7950</v>
      </c>
      <c r="I11" s="16">
        <v>8350</v>
      </c>
      <c r="J11" s="8">
        <v>9050</v>
      </c>
    </row>
    <row r="12" spans="1:10" ht="12.75">
      <c r="A12" s="14">
        <v>5</v>
      </c>
      <c r="B12" s="17" t="s">
        <v>79</v>
      </c>
      <c r="C12" s="18" t="s">
        <v>45</v>
      </c>
      <c r="D12" s="33" t="s">
        <v>71</v>
      </c>
      <c r="E12" s="36">
        <v>6850</v>
      </c>
      <c r="F12" s="16">
        <v>7600</v>
      </c>
      <c r="G12" s="8">
        <v>8400</v>
      </c>
      <c r="H12" s="38">
        <v>8300</v>
      </c>
      <c r="I12" s="16">
        <v>8730</v>
      </c>
      <c r="J12" s="8">
        <v>9485</v>
      </c>
    </row>
    <row r="13" spans="1:10" ht="12.75">
      <c r="A13" s="14">
        <v>6</v>
      </c>
      <c r="B13" s="17" t="s">
        <v>14</v>
      </c>
      <c r="C13" s="18" t="s">
        <v>28</v>
      </c>
      <c r="D13" s="33" t="s">
        <v>80</v>
      </c>
      <c r="E13" s="36">
        <v>6600</v>
      </c>
      <c r="F13" s="16">
        <v>7300</v>
      </c>
      <c r="G13" s="8">
        <v>8050</v>
      </c>
      <c r="H13" s="38">
        <v>8400</v>
      </c>
      <c r="I13" s="16">
        <v>8820</v>
      </c>
      <c r="J13" s="8">
        <v>9580</v>
      </c>
    </row>
    <row r="14" spans="1:10" ht="12.75">
      <c r="A14" s="14">
        <v>7</v>
      </c>
      <c r="B14" s="17" t="s">
        <v>20</v>
      </c>
      <c r="C14" s="18" t="s">
        <v>28</v>
      </c>
      <c r="D14" s="33" t="s">
        <v>80</v>
      </c>
      <c r="E14" s="36">
        <v>6600</v>
      </c>
      <c r="F14" s="16">
        <v>7300</v>
      </c>
      <c r="G14" s="8">
        <v>8050</v>
      </c>
      <c r="H14" s="38">
        <v>8400</v>
      </c>
      <c r="I14" s="16">
        <v>8820</v>
      </c>
      <c r="J14" s="8">
        <v>9580</v>
      </c>
    </row>
    <row r="15" spans="1:10" ht="12.75">
      <c r="A15" s="14">
        <v>8</v>
      </c>
      <c r="B15" s="17" t="s">
        <v>26</v>
      </c>
      <c r="C15" s="18" t="s">
        <v>8</v>
      </c>
      <c r="D15" s="33" t="s">
        <v>71</v>
      </c>
      <c r="E15" s="36">
        <v>8100</v>
      </c>
      <c r="F15" s="16">
        <v>9100</v>
      </c>
      <c r="G15" s="8">
        <v>10100</v>
      </c>
      <c r="H15" s="38">
        <v>8400</v>
      </c>
      <c r="I15" s="16">
        <v>8820</v>
      </c>
      <c r="J15" s="8">
        <v>9580</v>
      </c>
    </row>
    <row r="16" spans="1:10" ht="12.75">
      <c r="A16" s="14">
        <v>9</v>
      </c>
      <c r="B16" s="17" t="s">
        <v>22</v>
      </c>
      <c r="C16" s="18" t="s">
        <v>27</v>
      </c>
      <c r="D16" s="33" t="s">
        <v>81</v>
      </c>
      <c r="E16" s="36">
        <v>7700</v>
      </c>
      <c r="F16" s="16">
        <v>8600</v>
      </c>
      <c r="G16" s="8">
        <v>9500</v>
      </c>
      <c r="H16" s="38">
        <v>9400</v>
      </c>
      <c r="I16" s="16">
        <v>9830</v>
      </c>
      <c r="J16" s="8">
        <v>10730</v>
      </c>
    </row>
    <row r="17" spans="1:10" ht="12.75">
      <c r="A17" s="14">
        <v>10</v>
      </c>
      <c r="B17" s="17" t="s">
        <v>19</v>
      </c>
      <c r="C17" s="18" t="s">
        <v>9</v>
      </c>
      <c r="D17" s="33" t="s">
        <v>82</v>
      </c>
      <c r="E17" s="36">
        <v>0</v>
      </c>
      <c r="F17" s="16">
        <v>0</v>
      </c>
      <c r="G17" s="8">
        <v>0</v>
      </c>
      <c r="H17" s="38">
        <v>9500</v>
      </c>
      <c r="I17" s="16">
        <v>9900</v>
      </c>
      <c r="J17" s="8">
        <v>10825</v>
      </c>
    </row>
    <row r="18" spans="1:10" ht="12.75">
      <c r="A18" s="14">
        <v>11</v>
      </c>
      <c r="B18" s="17" t="s">
        <v>25</v>
      </c>
      <c r="C18" s="18" t="s">
        <v>28</v>
      </c>
      <c r="D18" s="33" t="s">
        <v>143</v>
      </c>
      <c r="E18" s="35">
        <v>7500</v>
      </c>
      <c r="F18" s="16">
        <v>8500</v>
      </c>
      <c r="G18" s="8">
        <v>9350</v>
      </c>
      <c r="H18" s="39">
        <v>8900</v>
      </c>
      <c r="I18" s="16">
        <v>9950</v>
      </c>
      <c r="J18" s="8">
        <v>11000</v>
      </c>
    </row>
    <row r="19" spans="1:10" ht="12.75">
      <c r="A19" s="14">
        <v>12</v>
      </c>
      <c r="B19" s="17" t="s">
        <v>13</v>
      </c>
      <c r="C19" s="18" t="s">
        <v>8</v>
      </c>
      <c r="D19" s="33" t="s">
        <v>83</v>
      </c>
      <c r="E19" s="36">
        <v>8250</v>
      </c>
      <c r="F19" s="16">
        <v>9200</v>
      </c>
      <c r="G19" s="8">
        <v>10300</v>
      </c>
      <c r="H19" s="38">
        <v>9600</v>
      </c>
      <c r="I19" s="16">
        <v>10040</v>
      </c>
      <c r="J19" s="8">
        <v>10970</v>
      </c>
    </row>
    <row r="20" spans="1:10" ht="12.75">
      <c r="A20" s="14">
        <v>13</v>
      </c>
      <c r="B20" s="17" t="s">
        <v>21</v>
      </c>
      <c r="C20" s="18" t="s">
        <v>28</v>
      </c>
      <c r="D20" s="33" t="s">
        <v>85</v>
      </c>
      <c r="E20" s="36">
        <v>8500</v>
      </c>
      <c r="F20" s="16">
        <v>9500</v>
      </c>
      <c r="G20" s="8">
        <v>10600</v>
      </c>
      <c r="H20" s="38">
        <v>9980</v>
      </c>
      <c r="I20" s="16">
        <v>10040</v>
      </c>
      <c r="J20" s="8">
        <v>10970</v>
      </c>
    </row>
    <row r="21" spans="1:10" ht="12.75">
      <c r="A21" s="14">
        <v>14</v>
      </c>
      <c r="B21" s="17" t="s">
        <v>17</v>
      </c>
      <c r="C21" s="18" t="s">
        <v>8</v>
      </c>
      <c r="D21" s="33" t="s">
        <v>84</v>
      </c>
      <c r="E21" s="36">
        <v>8250</v>
      </c>
      <c r="F21" s="16">
        <v>9200</v>
      </c>
      <c r="G21" s="8">
        <v>10300</v>
      </c>
      <c r="H21" s="38">
        <v>9750</v>
      </c>
      <c r="I21" s="16">
        <v>10200</v>
      </c>
      <c r="J21" s="8">
        <v>11150</v>
      </c>
    </row>
    <row r="22" spans="1:10" ht="12.75">
      <c r="A22" s="14">
        <v>15</v>
      </c>
      <c r="B22" s="17" t="s">
        <v>130</v>
      </c>
      <c r="C22" s="18"/>
      <c r="D22" s="33" t="s">
        <v>131</v>
      </c>
      <c r="E22" s="35">
        <v>0</v>
      </c>
      <c r="F22" s="16">
        <v>0</v>
      </c>
      <c r="G22" s="8">
        <v>0</v>
      </c>
      <c r="H22" s="39">
        <v>9300</v>
      </c>
      <c r="I22" s="16">
        <v>10400</v>
      </c>
      <c r="J22" s="8">
        <v>11500</v>
      </c>
    </row>
    <row r="23" spans="1:10" ht="12.75">
      <c r="A23" s="14">
        <v>16</v>
      </c>
      <c r="B23" s="30" t="s">
        <v>18</v>
      </c>
      <c r="C23" s="31"/>
      <c r="D23" s="34" t="s">
        <v>132</v>
      </c>
      <c r="E23" s="35">
        <v>8100</v>
      </c>
      <c r="F23" s="16">
        <v>9100</v>
      </c>
      <c r="G23" s="8">
        <v>10100</v>
      </c>
      <c r="H23" s="39">
        <v>9300</v>
      </c>
      <c r="I23" s="16">
        <v>10400</v>
      </c>
      <c r="J23" s="8">
        <v>11500</v>
      </c>
    </row>
    <row r="24" spans="1:10" ht="12.75">
      <c r="A24" s="14">
        <v>17</v>
      </c>
      <c r="B24" s="17" t="s">
        <v>86</v>
      </c>
      <c r="C24" s="18" t="s">
        <v>8</v>
      </c>
      <c r="D24" s="33" t="s">
        <v>87</v>
      </c>
      <c r="E24" s="36">
        <v>0</v>
      </c>
      <c r="F24" s="16">
        <v>0</v>
      </c>
      <c r="G24" s="8">
        <v>0</v>
      </c>
      <c r="H24" s="38">
        <v>10100</v>
      </c>
      <c r="I24" s="16">
        <v>10580</v>
      </c>
      <c r="J24" s="8">
        <v>11600</v>
      </c>
    </row>
    <row r="25" spans="1:10" ht="12.75">
      <c r="A25" s="14">
        <v>18</v>
      </c>
      <c r="B25" s="17" t="s">
        <v>88</v>
      </c>
      <c r="C25" s="18" t="s">
        <v>9</v>
      </c>
      <c r="D25" s="33" t="s">
        <v>89</v>
      </c>
      <c r="E25" s="36">
        <v>0</v>
      </c>
      <c r="F25" s="16">
        <v>0</v>
      </c>
      <c r="G25" s="8">
        <v>0</v>
      </c>
      <c r="H25" s="38">
        <v>10100</v>
      </c>
      <c r="I25" s="16">
        <v>10580</v>
      </c>
      <c r="J25" s="8">
        <v>11600</v>
      </c>
    </row>
    <row r="26" spans="1:10" ht="12.75">
      <c r="A26" s="14">
        <v>19</v>
      </c>
      <c r="B26" s="17" t="s">
        <v>90</v>
      </c>
      <c r="C26" s="18" t="s">
        <v>27</v>
      </c>
      <c r="D26" s="33" t="s">
        <v>91</v>
      </c>
      <c r="E26" s="36">
        <v>8800</v>
      </c>
      <c r="F26" s="16">
        <v>9960</v>
      </c>
      <c r="G26" s="8">
        <v>11100</v>
      </c>
      <c r="H26" s="38">
        <v>10100</v>
      </c>
      <c r="I26" s="16">
        <v>10580</v>
      </c>
      <c r="J26" s="8">
        <v>11600</v>
      </c>
    </row>
    <row r="27" spans="1:10" ht="12.75">
      <c r="A27" s="14">
        <v>20</v>
      </c>
      <c r="B27" s="17" t="s">
        <v>123</v>
      </c>
      <c r="C27" s="18"/>
      <c r="D27" s="33" t="s">
        <v>124</v>
      </c>
      <c r="E27" s="35">
        <v>8100</v>
      </c>
      <c r="F27" s="16">
        <v>9100</v>
      </c>
      <c r="G27" s="8">
        <v>10100</v>
      </c>
      <c r="H27" s="39">
        <v>9650</v>
      </c>
      <c r="I27" s="16">
        <v>10800</v>
      </c>
      <c r="J27" s="8">
        <v>12000</v>
      </c>
    </row>
    <row r="28" spans="1:10" ht="12.75">
      <c r="A28" s="14">
        <v>21</v>
      </c>
      <c r="B28" s="17" t="s">
        <v>119</v>
      </c>
      <c r="C28" s="18"/>
      <c r="D28" s="33" t="s">
        <v>120</v>
      </c>
      <c r="E28" s="35">
        <v>0</v>
      </c>
      <c r="F28" s="16">
        <v>0</v>
      </c>
      <c r="G28" s="8">
        <v>0</v>
      </c>
      <c r="H28" s="39">
        <v>9650</v>
      </c>
      <c r="I28" s="16">
        <v>10850</v>
      </c>
      <c r="J28" s="8">
        <v>12000</v>
      </c>
    </row>
    <row r="29" spans="1:10" ht="12.75">
      <c r="A29" s="14">
        <v>22</v>
      </c>
      <c r="B29" s="17" t="s">
        <v>144</v>
      </c>
      <c r="C29" s="18"/>
      <c r="D29" s="33" t="s">
        <v>143</v>
      </c>
      <c r="E29" s="35">
        <v>8500</v>
      </c>
      <c r="F29" s="16">
        <v>9500</v>
      </c>
      <c r="G29" s="8">
        <v>10500</v>
      </c>
      <c r="H29" s="39">
        <v>9850</v>
      </c>
      <c r="I29" s="16">
        <v>11100</v>
      </c>
      <c r="J29" s="8">
        <v>12300</v>
      </c>
    </row>
    <row r="30" spans="1:10" ht="12.75">
      <c r="A30" s="14">
        <v>23</v>
      </c>
      <c r="B30" s="17" t="s">
        <v>92</v>
      </c>
      <c r="C30" s="18" t="s">
        <v>27</v>
      </c>
      <c r="D30" s="33" t="s">
        <v>93</v>
      </c>
      <c r="E30" s="36">
        <v>8800</v>
      </c>
      <c r="F30" s="16">
        <v>9960</v>
      </c>
      <c r="G30" s="8">
        <v>11100</v>
      </c>
      <c r="H30" s="38">
        <v>10700</v>
      </c>
      <c r="I30" s="16">
        <v>11170</v>
      </c>
      <c r="J30" s="8">
        <v>12270</v>
      </c>
    </row>
    <row r="31" spans="1:10" ht="12.75">
      <c r="A31" s="14">
        <v>24</v>
      </c>
      <c r="B31" s="17" t="s">
        <v>16</v>
      </c>
      <c r="C31" s="18" t="s">
        <v>27</v>
      </c>
      <c r="D31" s="33" t="s">
        <v>81</v>
      </c>
      <c r="E31" s="36">
        <v>9200</v>
      </c>
      <c r="F31" s="16">
        <v>10350</v>
      </c>
      <c r="G31" s="8">
        <v>11500</v>
      </c>
      <c r="H31" s="38">
        <v>10880</v>
      </c>
      <c r="I31" s="16">
        <v>11170</v>
      </c>
      <c r="J31" s="8">
        <v>12270</v>
      </c>
    </row>
    <row r="32" spans="1:10" ht="12.75">
      <c r="A32" s="14">
        <v>25</v>
      </c>
      <c r="B32" s="17" t="s">
        <v>125</v>
      </c>
      <c r="C32" s="18"/>
      <c r="D32" s="33" t="s">
        <v>126</v>
      </c>
      <c r="E32" s="35">
        <v>8850</v>
      </c>
      <c r="F32" s="16">
        <v>9950</v>
      </c>
      <c r="G32" s="8">
        <v>11100</v>
      </c>
      <c r="H32" s="39">
        <v>10200</v>
      </c>
      <c r="I32" s="16">
        <v>11500</v>
      </c>
      <c r="J32" s="8">
        <v>12800</v>
      </c>
    </row>
    <row r="33" spans="1:10" ht="12.75">
      <c r="A33" s="14">
        <v>26</v>
      </c>
      <c r="B33" s="17" t="s">
        <v>24</v>
      </c>
      <c r="C33" s="18"/>
      <c r="D33" s="33" t="s">
        <v>122</v>
      </c>
      <c r="E33" s="35">
        <v>11000</v>
      </c>
      <c r="F33" s="16">
        <v>12500</v>
      </c>
      <c r="G33" s="8">
        <v>14000</v>
      </c>
      <c r="H33" s="39">
        <v>12200</v>
      </c>
      <c r="I33" s="16">
        <v>13850</v>
      </c>
      <c r="J33" s="8">
        <v>15500</v>
      </c>
    </row>
    <row r="34" spans="1:10" ht="12.75">
      <c r="A34" s="14">
        <v>27</v>
      </c>
      <c r="B34" s="17" t="s">
        <v>15</v>
      </c>
      <c r="C34" s="18"/>
      <c r="D34" s="33" t="s">
        <v>122</v>
      </c>
      <c r="E34" s="35">
        <v>11000</v>
      </c>
      <c r="F34" s="16">
        <v>12500</v>
      </c>
      <c r="G34" s="8">
        <v>14000</v>
      </c>
      <c r="H34" s="39">
        <v>12600</v>
      </c>
      <c r="I34" s="16">
        <v>14300</v>
      </c>
      <c r="J34" s="8">
        <v>16000</v>
      </c>
    </row>
    <row r="35" spans="1:10" ht="12.75">
      <c r="A35" s="14">
        <v>28</v>
      </c>
      <c r="B35" s="17" t="s">
        <v>127</v>
      </c>
      <c r="C35" s="18"/>
      <c r="D35" s="33" t="s">
        <v>128</v>
      </c>
      <c r="E35" s="35">
        <v>0</v>
      </c>
      <c r="F35" s="16">
        <v>0</v>
      </c>
      <c r="G35" s="8">
        <v>0</v>
      </c>
      <c r="H35" s="39">
        <v>13700</v>
      </c>
      <c r="I35" s="16">
        <v>15600</v>
      </c>
      <c r="J35" s="8">
        <v>17500</v>
      </c>
    </row>
    <row r="36" spans="1:10" ht="12.75">
      <c r="A36" s="14">
        <v>29</v>
      </c>
      <c r="B36" s="17" t="s">
        <v>139</v>
      </c>
      <c r="C36" s="18"/>
      <c r="D36" s="33" t="s">
        <v>140</v>
      </c>
      <c r="E36" s="35">
        <v>11700</v>
      </c>
      <c r="F36" s="16">
        <v>13400</v>
      </c>
      <c r="G36" s="8">
        <v>15000</v>
      </c>
      <c r="H36" s="39">
        <v>0</v>
      </c>
      <c r="I36" s="16">
        <v>0</v>
      </c>
      <c r="J36" s="8">
        <v>0</v>
      </c>
    </row>
    <row r="37" spans="1:10" ht="12.75">
      <c r="A37" s="14">
        <v>30</v>
      </c>
      <c r="B37" s="17" t="s">
        <v>121</v>
      </c>
      <c r="C37" s="18"/>
      <c r="D37" s="33" t="s">
        <v>120</v>
      </c>
      <c r="E37" s="35">
        <v>12100</v>
      </c>
      <c r="F37" s="16">
        <v>13800</v>
      </c>
      <c r="G37" s="8">
        <v>15500</v>
      </c>
      <c r="H37" s="39">
        <v>14400</v>
      </c>
      <c r="I37" s="16">
        <v>16500</v>
      </c>
      <c r="J37" s="8">
        <v>18500</v>
      </c>
    </row>
    <row r="38" spans="1:10" ht="12.75">
      <c r="A38" s="14">
        <v>31</v>
      </c>
      <c r="B38" s="17" t="s">
        <v>129</v>
      </c>
      <c r="C38" s="18" t="s">
        <v>27</v>
      </c>
      <c r="D38" s="33" t="s">
        <v>120</v>
      </c>
      <c r="E38" s="35">
        <v>0</v>
      </c>
      <c r="F38" s="16">
        <v>0</v>
      </c>
      <c r="G38" s="8">
        <v>0</v>
      </c>
      <c r="H38" s="39">
        <v>14400</v>
      </c>
      <c r="I38" s="16">
        <v>16500</v>
      </c>
      <c r="J38" s="8">
        <v>18500</v>
      </c>
    </row>
    <row r="39" spans="1:10" ht="12.75">
      <c r="A39" s="14">
        <v>32</v>
      </c>
      <c r="B39" s="17" t="s">
        <v>137</v>
      </c>
      <c r="C39" s="18"/>
      <c r="D39" s="33" t="s">
        <v>138</v>
      </c>
      <c r="E39" s="35">
        <v>0</v>
      </c>
      <c r="F39" s="16">
        <v>0</v>
      </c>
      <c r="G39" s="8">
        <v>0</v>
      </c>
      <c r="H39" s="39">
        <v>14900</v>
      </c>
      <c r="I39" s="16">
        <v>17100</v>
      </c>
      <c r="J39" s="8">
        <v>19200</v>
      </c>
    </row>
    <row r="40" spans="1:10" ht="12.75">
      <c r="A40" s="14">
        <v>33</v>
      </c>
      <c r="B40" s="17" t="s">
        <v>115</v>
      </c>
      <c r="C40" s="18" t="s">
        <v>27</v>
      </c>
      <c r="D40" s="33" t="s">
        <v>118</v>
      </c>
      <c r="E40" s="35">
        <v>0</v>
      </c>
      <c r="F40" s="16">
        <v>0</v>
      </c>
      <c r="G40" s="8">
        <v>0</v>
      </c>
      <c r="H40" s="39">
        <v>15100</v>
      </c>
      <c r="I40" s="16">
        <v>17300</v>
      </c>
      <c r="J40" s="8">
        <v>19500</v>
      </c>
    </row>
    <row r="41" spans="1:10" ht="12.75">
      <c r="A41" s="14">
        <v>34</v>
      </c>
      <c r="B41" s="17" t="s">
        <v>133</v>
      </c>
      <c r="C41" s="18" t="s">
        <v>27</v>
      </c>
      <c r="D41" s="33" t="s">
        <v>134</v>
      </c>
      <c r="E41" s="35">
        <v>0</v>
      </c>
      <c r="F41" s="16">
        <v>0</v>
      </c>
      <c r="G41" s="8">
        <v>0</v>
      </c>
      <c r="H41" s="39">
        <v>17000</v>
      </c>
      <c r="I41" s="16">
        <v>19500</v>
      </c>
      <c r="J41" s="8">
        <v>22000</v>
      </c>
    </row>
    <row r="42" spans="1:10" ht="12.75">
      <c r="A42" s="14">
        <v>35</v>
      </c>
      <c r="B42" s="17" t="s">
        <v>136</v>
      </c>
      <c r="C42" s="18" t="s">
        <v>27</v>
      </c>
      <c r="D42" s="33" t="s">
        <v>134</v>
      </c>
      <c r="E42" s="35">
        <v>0</v>
      </c>
      <c r="F42" s="16">
        <v>0</v>
      </c>
      <c r="G42" s="8">
        <v>0</v>
      </c>
      <c r="H42" s="39">
        <v>17000</v>
      </c>
      <c r="I42" s="16">
        <v>19500</v>
      </c>
      <c r="J42" s="8">
        <v>22000</v>
      </c>
    </row>
    <row r="43" spans="1:10" ht="12.75">
      <c r="A43" s="14">
        <v>36</v>
      </c>
      <c r="B43" s="17" t="s">
        <v>135</v>
      </c>
      <c r="C43" s="18" t="s">
        <v>27</v>
      </c>
      <c r="D43" s="33" t="s">
        <v>134</v>
      </c>
      <c r="E43" s="35">
        <v>13900</v>
      </c>
      <c r="F43" s="16">
        <v>16000</v>
      </c>
      <c r="G43" s="8">
        <v>18000</v>
      </c>
      <c r="H43" s="39">
        <v>18100</v>
      </c>
      <c r="I43" s="16">
        <v>20800</v>
      </c>
      <c r="J43" s="8">
        <v>23500</v>
      </c>
    </row>
    <row r="44" spans="1:10" ht="12.75">
      <c r="A44" s="14">
        <v>37</v>
      </c>
      <c r="B44" s="17" t="s">
        <v>141</v>
      </c>
      <c r="C44" s="18"/>
      <c r="D44" s="33" t="s">
        <v>142</v>
      </c>
      <c r="E44" s="35">
        <v>0</v>
      </c>
      <c r="F44" s="16">
        <v>0</v>
      </c>
      <c r="G44" s="8">
        <v>0</v>
      </c>
      <c r="H44" s="39">
        <v>30400</v>
      </c>
      <c r="I44" s="16">
        <v>35300</v>
      </c>
      <c r="J44" s="8">
        <v>40300</v>
      </c>
    </row>
    <row r="45" spans="1:10" ht="12.75">
      <c r="A45" s="14">
        <v>38</v>
      </c>
      <c r="B45" s="17" t="s">
        <v>116</v>
      </c>
      <c r="C45" s="18"/>
      <c r="D45" s="33" t="s">
        <v>117</v>
      </c>
      <c r="E45" s="35">
        <v>0</v>
      </c>
      <c r="F45" s="16">
        <v>0</v>
      </c>
      <c r="G45" s="8">
        <v>0</v>
      </c>
      <c r="H45" s="39">
        <v>30400</v>
      </c>
      <c r="I45" s="16">
        <v>39350</v>
      </c>
      <c r="J45" s="8">
        <v>40300</v>
      </c>
    </row>
    <row r="46" spans="1:10" ht="12.75">
      <c r="A46" s="14">
        <v>39</v>
      </c>
      <c r="B46" s="17" t="s">
        <v>114</v>
      </c>
      <c r="C46" s="18" t="s">
        <v>27</v>
      </c>
      <c r="D46" s="33" t="s">
        <v>118</v>
      </c>
      <c r="E46" s="35">
        <v>32800</v>
      </c>
      <c r="F46" s="16">
        <v>38300</v>
      </c>
      <c r="G46" s="8">
        <v>43800</v>
      </c>
      <c r="H46" s="38">
        <v>47000</v>
      </c>
      <c r="I46" s="16">
        <v>55000</v>
      </c>
      <c r="J46" s="8">
        <v>63000</v>
      </c>
    </row>
    <row r="47" spans="1:10" ht="12.75">
      <c r="A47" s="113" t="s">
        <v>148</v>
      </c>
      <c r="B47" s="114"/>
      <c r="C47" s="114"/>
      <c r="D47" s="114"/>
      <c r="E47" s="114"/>
      <c r="F47" s="114"/>
      <c r="G47" s="114"/>
      <c r="H47" s="114"/>
      <c r="I47" s="114"/>
      <c r="J47" s="115"/>
    </row>
    <row r="48" spans="1:10" ht="12.75">
      <c r="A48" s="14">
        <v>1</v>
      </c>
      <c r="B48" s="15" t="s">
        <v>52</v>
      </c>
      <c r="C48" s="7" t="s">
        <v>45</v>
      </c>
      <c r="D48" s="32" t="s">
        <v>53</v>
      </c>
      <c r="E48" s="36">
        <v>0</v>
      </c>
      <c r="F48" s="16">
        <v>0</v>
      </c>
      <c r="G48" s="8">
        <v>0</v>
      </c>
      <c r="H48" s="39">
        <v>6750</v>
      </c>
      <c r="I48" s="16">
        <v>7060</v>
      </c>
      <c r="J48" s="8">
        <v>7640</v>
      </c>
    </row>
    <row r="49" spans="1:10" ht="12.75">
      <c r="A49" s="14">
        <v>2</v>
      </c>
      <c r="B49" s="15" t="s">
        <v>1</v>
      </c>
      <c r="C49" s="7" t="s">
        <v>8</v>
      </c>
      <c r="D49" s="32" t="s">
        <v>54</v>
      </c>
      <c r="E49" s="36">
        <v>7100</v>
      </c>
      <c r="F49" s="16">
        <v>7850</v>
      </c>
      <c r="G49" s="8">
        <v>8600</v>
      </c>
      <c r="H49" s="39">
        <v>8300</v>
      </c>
      <c r="I49" s="16">
        <v>8750</v>
      </c>
      <c r="J49" s="8">
        <v>9480</v>
      </c>
    </row>
    <row r="50" spans="1:10" ht="12.75">
      <c r="A50" s="14">
        <v>3</v>
      </c>
      <c r="B50" s="15" t="s">
        <v>2</v>
      </c>
      <c r="C50" s="7" t="s">
        <v>8</v>
      </c>
      <c r="D50" s="32" t="s">
        <v>55</v>
      </c>
      <c r="E50" s="36">
        <v>7100</v>
      </c>
      <c r="F50" s="16">
        <v>7850</v>
      </c>
      <c r="G50" s="8">
        <v>8600</v>
      </c>
      <c r="H50" s="39">
        <v>8300</v>
      </c>
      <c r="I50" s="16">
        <v>8750</v>
      </c>
      <c r="J50" s="8">
        <v>9480</v>
      </c>
    </row>
    <row r="51" spans="1:10" ht="12.75">
      <c r="A51" s="14">
        <v>4</v>
      </c>
      <c r="B51" s="15" t="s">
        <v>7</v>
      </c>
      <c r="C51" s="7" t="s">
        <v>12</v>
      </c>
      <c r="D51" s="32" t="s">
        <v>56</v>
      </c>
      <c r="E51" s="36">
        <v>7500</v>
      </c>
      <c r="F51" s="16">
        <v>8300</v>
      </c>
      <c r="G51" s="8">
        <v>9100</v>
      </c>
      <c r="H51" s="39">
        <v>8400</v>
      </c>
      <c r="I51" s="16">
        <v>8820</v>
      </c>
      <c r="J51" s="8">
        <v>9580</v>
      </c>
    </row>
    <row r="52" spans="1:10" ht="12.75">
      <c r="A52" s="14">
        <v>5</v>
      </c>
      <c r="B52" s="15" t="s">
        <v>4</v>
      </c>
      <c r="C52" s="7" t="s">
        <v>11</v>
      </c>
      <c r="D52" s="32" t="s">
        <v>57</v>
      </c>
      <c r="E52" s="36">
        <v>7800</v>
      </c>
      <c r="F52" s="16">
        <v>8700</v>
      </c>
      <c r="G52" s="8">
        <v>9500</v>
      </c>
      <c r="H52" s="39">
        <v>8900</v>
      </c>
      <c r="I52" s="16">
        <v>9325</v>
      </c>
      <c r="J52" s="8">
        <v>10150</v>
      </c>
    </row>
    <row r="53" spans="1:10" ht="12.75">
      <c r="A53" s="14">
        <v>6</v>
      </c>
      <c r="B53" s="15" t="s">
        <v>58</v>
      </c>
      <c r="C53" s="7" t="s">
        <v>59</v>
      </c>
      <c r="D53" s="32" t="s">
        <v>60</v>
      </c>
      <c r="E53" s="36">
        <v>0</v>
      </c>
      <c r="F53" s="16">
        <v>0</v>
      </c>
      <c r="G53" s="8">
        <v>0</v>
      </c>
      <c r="H53" s="39">
        <v>9050</v>
      </c>
      <c r="I53" s="16">
        <v>9490</v>
      </c>
      <c r="J53" s="8">
        <v>10350</v>
      </c>
    </row>
    <row r="54" spans="1:10" ht="12.75">
      <c r="A54" s="14">
        <v>7</v>
      </c>
      <c r="B54" s="15" t="s">
        <v>5</v>
      </c>
      <c r="C54" s="7" t="s">
        <v>28</v>
      </c>
      <c r="D54" s="32" t="s">
        <v>61</v>
      </c>
      <c r="E54" s="36">
        <v>8350</v>
      </c>
      <c r="F54" s="16">
        <v>9350</v>
      </c>
      <c r="G54" s="8">
        <v>10300</v>
      </c>
      <c r="H54" s="39">
        <v>9400</v>
      </c>
      <c r="I54" s="16">
        <v>9870</v>
      </c>
      <c r="J54" s="8">
        <v>10780</v>
      </c>
    </row>
    <row r="55" spans="1:10" ht="12.75">
      <c r="A55" s="14">
        <v>8</v>
      </c>
      <c r="B55" s="15" t="s">
        <v>62</v>
      </c>
      <c r="C55" s="7" t="s">
        <v>9</v>
      </c>
      <c r="D55" s="32" t="s">
        <v>61</v>
      </c>
      <c r="E55" s="36">
        <v>9450</v>
      </c>
      <c r="F55" s="16">
        <v>10650</v>
      </c>
      <c r="G55" s="8">
        <v>11850</v>
      </c>
      <c r="H55" s="39">
        <v>9400</v>
      </c>
      <c r="I55" s="16">
        <v>9870</v>
      </c>
      <c r="J55" s="8">
        <v>10780</v>
      </c>
    </row>
    <row r="56" spans="1:10" ht="12.75">
      <c r="A56" s="14">
        <v>9</v>
      </c>
      <c r="B56" s="15" t="s">
        <v>63</v>
      </c>
      <c r="C56" s="7" t="s">
        <v>11</v>
      </c>
      <c r="D56" s="32" t="s">
        <v>64</v>
      </c>
      <c r="E56" s="36">
        <v>7250</v>
      </c>
      <c r="F56" s="16">
        <v>8050</v>
      </c>
      <c r="G56" s="8">
        <v>8850</v>
      </c>
      <c r="H56" s="39">
        <v>9450</v>
      </c>
      <c r="I56" s="16">
        <v>9870</v>
      </c>
      <c r="J56" s="8">
        <v>10780</v>
      </c>
    </row>
    <row r="57" spans="1:10" ht="12.75">
      <c r="A57" s="14">
        <v>10</v>
      </c>
      <c r="B57" s="15" t="s">
        <v>6</v>
      </c>
      <c r="C57" s="7" t="s">
        <v>9</v>
      </c>
      <c r="D57" s="32" t="s">
        <v>65</v>
      </c>
      <c r="E57" s="36">
        <v>7700</v>
      </c>
      <c r="F57" s="16">
        <v>8500</v>
      </c>
      <c r="G57" s="8">
        <v>9400</v>
      </c>
      <c r="H57" s="39">
        <v>11900</v>
      </c>
      <c r="I57" s="16">
        <v>11650</v>
      </c>
      <c r="J57" s="8">
        <v>12750</v>
      </c>
    </row>
    <row r="58" spans="1:10" ht="12.75">
      <c r="A58" s="14">
        <v>11</v>
      </c>
      <c r="B58" s="15" t="s">
        <v>66</v>
      </c>
      <c r="C58" s="7" t="s">
        <v>8</v>
      </c>
      <c r="D58" s="32" t="s">
        <v>67</v>
      </c>
      <c r="E58" s="36">
        <v>9400</v>
      </c>
      <c r="F58" s="16">
        <v>10500</v>
      </c>
      <c r="G58" s="8">
        <v>11650</v>
      </c>
      <c r="H58" s="39">
        <v>12300</v>
      </c>
      <c r="I58" s="16">
        <v>12850</v>
      </c>
      <c r="J58" s="8">
        <v>13955</v>
      </c>
    </row>
    <row r="59" spans="1:10" ht="12.75">
      <c r="A59" s="14">
        <v>12</v>
      </c>
      <c r="B59" s="15" t="s">
        <v>68</v>
      </c>
      <c r="C59" s="7" t="s">
        <v>8</v>
      </c>
      <c r="D59" s="32" t="s">
        <v>69</v>
      </c>
      <c r="E59" s="36">
        <v>9400</v>
      </c>
      <c r="F59" s="16">
        <v>10500</v>
      </c>
      <c r="G59" s="8">
        <v>11650</v>
      </c>
      <c r="H59" s="39">
        <v>12300</v>
      </c>
      <c r="I59" s="16">
        <v>12850</v>
      </c>
      <c r="J59" s="8">
        <v>13955</v>
      </c>
    </row>
    <row r="60" spans="1:10" ht="12.75">
      <c r="A60" s="14">
        <v>13</v>
      </c>
      <c r="B60" s="15" t="s">
        <v>70</v>
      </c>
      <c r="C60" s="7" t="s">
        <v>8</v>
      </c>
      <c r="D60" s="32" t="s">
        <v>56</v>
      </c>
      <c r="E60" s="36">
        <v>9400</v>
      </c>
      <c r="F60" s="16">
        <v>10500</v>
      </c>
      <c r="G60" s="8">
        <v>11650</v>
      </c>
      <c r="H60" s="39">
        <v>12300</v>
      </c>
      <c r="I60" s="16">
        <v>12850</v>
      </c>
      <c r="J60" s="8">
        <v>13955</v>
      </c>
    </row>
    <row r="61" spans="1:10" ht="12.75">
      <c r="A61" s="14">
        <v>14</v>
      </c>
      <c r="B61" s="15" t="s">
        <v>3</v>
      </c>
      <c r="C61" s="7" t="s">
        <v>10</v>
      </c>
      <c r="D61" s="32" t="s">
        <v>71</v>
      </c>
      <c r="E61" s="36">
        <v>10500</v>
      </c>
      <c r="F61" s="16">
        <v>11800</v>
      </c>
      <c r="G61" s="8">
        <v>13100</v>
      </c>
      <c r="H61" s="39">
        <v>12850</v>
      </c>
      <c r="I61" s="16">
        <v>14450</v>
      </c>
      <c r="J61" s="8">
        <v>15850</v>
      </c>
    </row>
    <row r="62" spans="1:10" ht="12.75">
      <c r="A62" s="97">
        <v>15</v>
      </c>
      <c r="B62" s="98" t="s">
        <v>201</v>
      </c>
      <c r="C62" s="99" t="s">
        <v>9</v>
      </c>
      <c r="D62" s="100" t="s">
        <v>202</v>
      </c>
      <c r="E62" s="101">
        <v>11430</v>
      </c>
      <c r="F62" s="102">
        <v>12850</v>
      </c>
      <c r="G62" s="103">
        <v>14135</v>
      </c>
      <c r="H62" s="104">
        <v>15575</v>
      </c>
      <c r="I62" s="102">
        <v>16935</v>
      </c>
      <c r="J62" s="103">
        <v>17700</v>
      </c>
    </row>
    <row r="63" spans="1:10" ht="12.75">
      <c r="A63" s="89">
        <v>16</v>
      </c>
      <c r="B63" s="90" t="s">
        <v>180</v>
      </c>
      <c r="C63" s="91" t="s">
        <v>10</v>
      </c>
      <c r="D63" s="92" t="s">
        <v>64</v>
      </c>
      <c r="E63" s="93">
        <v>11040</v>
      </c>
      <c r="F63" s="94">
        <v>12400</v>
      </c>
      <c r="G63" s="95">
        <v>13640</v>
      </c>
      <c r="H63" s="96">
        <v>16000</v>
      </c>
      <c r="I63" s="94">
        <v>16850</v>
      </c>
      <c r="J63" s="95">
        <v>18200</v>
      </c>
    </row>
    <row r="64" spans="1:10" ht="12.75">
      <c r="A64" s="14">
        <v>17</v>
      </c>
      <c r="B64" s="15" t="s">
        <v>203</v>
      </c>
      <c r="C64" s="7" t="s">
        <v>9</v>
      </c>
      <c r="D64" s="32" t="s">
        <v>204</v>
      </c>
      <c r="E64" s="36">
        <v>13400</v>
      </c>
      <c r="F64" s="16">
        <v>15060</v>
      </c>
      <c r="G64" s="8">
        <v>16570</v>
      </c>
      <c r="H64" s="39">
        <v>17670</v>
      </c>
      <c r="I64" s="16">
        <v>18600</v>
      </c>
      <c r="J64" s="8">
        <v>20090</v>
      </c>
    </row>
    <row r="65" spans="1:10" ht="13.5" thickBot="1">
      <c r="A65" s="81">
        <v>18</v>
      </c>
      <c r="B65" s="82" t="s">
        <v>206</v>
      </c>
      <c r="C65" s="42" t="s">
        <v>205</v>
      </c>
      <c r="D65" s="76" t="s">
        <v>53</v>
      </c>
      <c r="E65" s="85">
        <v>26030</v>
      </c>
      <c r="F65" s="83">
        <v>29245</v>
      </c>
      <c r="G65" s="4">
        <v>32170</v>
      </c>
      <c r="H65" s="105">
        <v>36195</v>
      </c>
      <c r="I65" s="83">
        <v>38100</v>
      </c>
      <c r="J65" s="4">
        <v>41150</v>
      </c>
    </row>
    <row r="66" spans="1:10" ht="12.75">
      <c r="A66" s="5"/>
      <c r="B66" s="1"/>
      <c r="C66" s="10"/>
      <c r="D66" s="10"/>
      <c r="E66" s="11"/>
      <c r="F66" s="29"/>
      <c r="G66" s="29"/>
      <c r="H66" s="2"/>
      <c r="I66" s="2"/>
      <c r="J66" s="2"/>
    </row>
    <row r="67" spans="1:4" ht="12.75">
      <c r="A67" s="5"/>
      <c r="B67" s="1"/>
      <c r="C67" s="10"/>
      <c r="D67" s="10"/>
    </row>
    <row r="68" spans="1:4" ht="12.75">
      <c r="A68" s="20" t="s">
        <v>162</v>
      </c>
      <c r="B68" s="1"/>
      <c r="C68" s="10"/>
      <c r="D68" s="10"/>
    </row>
    <row r="71" spans="1:5" ht="13.5" thickBot="1">
      <c r="A71" s="112" t="s">
        <v>94</v>
      </c>
      <c r="B71" s="112"/>
      <c r="C71" s="112"/>
      <c r="D71" s="112"/>
      <c r="E71" s="112"/>
    </row>
    <row r="72" spans="1:6" ht="12.75">
      <c r="A72" s="21" t="s">
        <v>0</v>
      </c>
      <c r="B72" s="116" t="s">
        <v>95</v>
      </c>
      <c r="C72" s="116"/>
      <c r="D72" s="116"/>
      <c r="E72" s="37" t="s">
        <v>149</v>
      </c>
      <c r="F72" s="22" t="s">
        <v>96</v>
      </c>
    </row>
    <row r="73" spans="1:6" ht="12.75">
      <c r="A73" s="6">
        <v>1</v>
      </c>
      <c r="B73" s="110" t="s">
        <v>97</v>
      </c>
      <c r="C73" s="110"/>
      <c r="D73" s="110"/>
      <c r="E73" s="7" t="s">
        <v>150</v>
      </c>
      <c r="F73" s="23">
        <v>2800</v>
      </c>
    </row>
    <row r="74" spans="1:6" ht="12.75">
      <c r="A74" s="6">
        <v>2</v>
      </c>
      <c r="B74" s="110" t="s">
        <v>98</v>
      </c>
      <c r="C74" s="110"/>
      <c r="D74" s="110"/>
      <c r="E74" s="7" t="s">
        <v>150</v>
      </c>
      <c r="F74" s="23">
        <v>2100</v>
      </c>
    </row>
    <row r="75" spans="1:6" ht="12.75">
      <c r="A75" s="6">
        <v>3</v>
      </c>
      <c r="B75" s="109" t="s">
        <v>99</v>
      </c>
      <c r="C75" s="109"/>
      <c r="D75" s="109"/>
      <c r="E75" s="7" t="s">
        <v>151</v>
      </c>
      <c r="F75" s="24">
        <v>1200</v>
      </c>
    </row>
    <row r="76" spans="1:6" ht="12.75">
      <c r="A76" s="6">
        <v>4</v>
      </c>
      <c r="B76" s="109" t="s">
        <v>100</v>
      </c>
      <c r="C76" s="109"/>
      <c r="D76" s="109"/>
      <c r="E76" s="7" t="s">
        <v>151</v>
      </c>
      <c r="F76" s="24">
        <v>2300</v>
      </c>
    </row>
    <row r="77" spans="1:6" ht="12.75">
      <c r="A77" s="6">
        <v>5</v>
      </c>
      <c r="B77" s="110" t="s">
        <v>101</v>
      </c>
      <c r="C77" s="110"/>
      <c r="D77" s="110"/>
      <c r="E77" s="7" t="s">
        <v>151</v>
      </c>
      <c r="F77" s="25">
        <v>3200</v>
      </c>
    </row>
    <row r="78" spans="1:6" ht="12.75">
      <c r="A78" s="6">
        <v>6</v>
      </c>
      <c r="B78" s="109" t="s">
        <v>102</v>
      </c>
      <c r="C78" s="109"/>
      <c r="D78" s="109"/>
      <c r="E78" s="7" t="s">
        <v>151</v>
      </c>
      <c r="F78" s="24">
        <v>1500</v>
      </c>
    </row>
    <row r="79" spans="1:6" ht="12.75">
      <c r="A79" s="6">
        <v>7</v>
      </c>
      <c r="B79" s="109" t="s">
        <v>103</v>
      </c>
      <c r="C79" s="109"/>
      <c r="D79" s="109"/>
      <c r="E79" s="7" t="s">
        <v>150</v>
      </c>
      <c r="F79" s="24">
        <v>600</v>
      </c>
    </row>
    <row r="80" spans="1:6" ht="12.75">
      <c r="A80" s="6">
        <v>8</v>
      </c>
      <c r="B80" s="109" t="s">
        <v>104</v>
      </c>
      <c r="C80" s="109"/>
      <c r="D80" s="109"/>
      <c r="E80" s="7" t="s">
        <v>151</v>
      </c>
      <c r="F80" s="26">
        <v>1500</v>
      </c>
    </row>
    <row r="81" spans="1:7" ht="12.75">
      <c r="A81" s="6">
        <v>9</v>
      </c>
      <c r="B81" s="109" t="s">
        <v>105</v>
      </c>
      <c r="C81" s="109"/>
      <c r="D81" s="109"/>
      <c r="E81" s="7" t="s">
        <v>150</v>
      </c>
      <c r="F81" s="26">
        <v>1800</v>
      </c>
      <c r="G81" t="s">
        <v>200</v>
      </c>
    </row>
    <row r="82" spans="1:6" ht="12.75">
      <c r="A82" s="6">
        <v>10</v>
      </c>
      <c r="B82" s="109" t="s">
        <v>106</v>
      </c>
      <c r="C82" s="109"/>
      <c r="D82" s="109"/>
      <c r="E82" s="7" t="s">
        <v>151</v>
      </c>
      <c r="F82" s="26">
        <v>2200</v>
      </c>
    </row>
    <row r="83" spans="1:6" ht="12.75">
      <c r="A83" s="6">
        <v>11</v>
      </c>
      <c r="B83" s="109" t="s">
        <v>107</v>
      </c>
      <c r="C83" s="109"/>
      <c r="D83" s="109"/>
      <c r="E83" s="7" t="s">
        <v>150</v>
      </c>
      <c r="F83" s="26">
        <v>800</v>
      </c>
    </row>
    <row r="84" spans="1:6" ht="12.75">
      <c r="A84" s="6">
        <v>12</v>
      </c>
      <c r="B84" s="109" t="s">
        <v>108</v>
      </c>
      <c r="C84" s="109"/>
      <c r="D84" s="109"/>
      <c r="E84" s="7" t="s">
        <v>152</v>
      </c>
      <c r="F84" s="26">
        <v>3000</v>
      </c>
    </row>
    <row r="85" spans="1:6" ht="13.5" thickBot="1">
      <c r="A85" s="40">
        <v>13</v>
      </c>
      <c r="B85" s="117" t="s">
        <v>109</v>
      </c>
      <c r="C85" s="117"/>
      <c r="D85" s="117"/>
      <c r="E85" s="9" t="s">
        <v>152</v>
      </c>
      <c r="F85" s="27">
        <v>4000</v>
      </c>
    </row>
    <row r="87" spans="1:5" ht="13.5" thickBot="1">
      <c r="A87" s="112" t="s">
        <v>110</v>
      </c>
      <c r="B87" s="112"/>
      <c r="C87" s="112"/>
      <c r="D87" s="112"/>
      <c r="E87" s="112"/>
    </row>
    <row r="88" spans="1:6" ht="12.75">
      <c r="A88" s="21" t="s">
        <v>0</v>
      </c>
      <c r="B88" s="116" t="s">
        <v>95</v>
      </c>
      <c r="C88" s="116"/>
      <c r="D88" s="116"/>
      <c r="E88" s="37" t="s">
        <v>149</v>
      </c>
      <c r="F88" s="22" t="s">
        <v>96</v>
      </c>
    </row>
    <row r="89" spans="1:6" ht="12.75">
      <c r="A89" s="6">
        <v>1</v>
      </c>
      <c r="B89" s="110" t="s">
        <v>111</v>
      </c>
      <c r="C89" s="110"/>
      <c r="D89" s="110"/>
      <c r="E89" s="18" t="s">
        <v>150</v>
      </c>
      <c r="F89" s="23">
        <v>1800</v>
      </c>
    </row>
    <row r="90" spans="1:6" ht="12.75">
      <c r="A90" s="14">
        <v>2</v>
      </c>
      <c r="B90" s="109" t="s">
        <v>112</v>
      </c>
      <c r="C90" s="109"/>
      <c r="D90" s="109"/>
      <c r="E90" s="18" t="s">
        <v>150</v>
      </c>
      <c r="F90" s="24">
        <v>2100</v>
      </c>
    </row>
    <row r="91" spans="1:6" ht="13.5" thickBot="1">
      <c r="A91" s="19">
        <v>3</v>
      </c>
      <c r="B91" s="117" t="s">
        <v>113</v>
      </c>
      <c r="C91" s="117"/>
      <c r="D91" s="117"/>
      <c r="E91" s="42" t="s">
        <v>152</v>
      </c>
      <c r="F91" s="41" t="s">
        <v>153</v>
      </c>
    </row>
  </sheetData>
  <sheetProtection/>
  <mergeCells count="30">
    <mergeCell ref="E4:J4"/>
    <mergeCell ref="H5:J5"/>
    <mergeCell ref="C4:C6"/>
    <mergeCell ref="B78:D78"/>
    <mergeCell ref="B79:D79"/>
    <mergeCell ref="B80:D80"/>
    <mergeCell ref="E5:G5"/>
    <mergeCell ref="A7:J7"/>
    <mergeCell ref="D4:D6"/>
    <mergeCell ref="A4:A6"/>
    <mergeCell ref="A2:J2"/>
    <mergeCell ref="A71:E71"/>
    <mergeCell ref="A47:J47"/>
    <mergeCell ref="B72:D72"/>
    <mergeCell ref="B73:D73"/>
    <mergeCell ref="B91:D91"/>
    <mergeCell ref="B84:D84"/>
    <mergeCell ref="B85:D85"/>
    <mergeCell ref="A87:E87"/>
    <mergeCell ref="B88:D88"/>
    <mergeCell ref="B4:B6"/>
    <mergeCell ref="B82:D82"/>
    <mergeCell ref="B83:D83"/>
    <mergeCell ref="B89:D89"/>
    <mergeCell ref="B90:D90"/>
    <mergeCell ref="B81:D81"/>
    <mergeCell ref="B74:D74"/>
    <mergeCell ref="B75:D75"/>
    <mergeCell ref="B76:D76"/>
    <mergeCell ref="B77:D77"/>
  </mergeCells>
  <printOptions/>
  <pageMargins left="0.23" right="0.3937007874015748" top="0.1968503937007874" bottom="0.1968503937007874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74" sqref="A74:P74"/>
    </sheetView>
  </sheetViews>
  <sheetFormatPr defaultColWidth="9.140625" defaultRowHeight="12.75"/>
  <cols>
    <col min="1" max="1" width="5.7109375" style="0" customWidth="1"/>
    <col min="2" max="2" width="23.57421875" style="0" customWidth="1"/>
    <col min="3" max="3" width="16.00390625" style="0" customWidth="1"/>
    <col min="4" max="16" width="9.7109375" style="0" customWidth="1"/>
  </cols>
  <sheetData>
    <row r="1" ht="4.5" customHeight="1"/>
    <row r="2" spans="1:16" ht="15">
      <c r="A2" s="111" t="s">
        <v>163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ht="12" customHeight="1" thickBot="1"/>
    <row r="4" spans="1:16" ht="12.75" customHeight="1" thickBot="1">
      <c r="A4" s="123" t="s">
        <v>48</v>
      </c>
      <c r="B4" s="106" t="s">
        <v>49</v>
      </c>
      <c r="C4" s="106" t="s">
        <v>50</v>
      </c>
      <c r="D4" s="141" t="s">
        <v>182</v>
      </c>
      <c r="E4" s="142"/>
      <c r="F4" s="142"/>
      <c r="G4" s="142"/>
      <c r="H4" s="142"/>
      <c r="I4" s="143"/>
      <c r="J4" s="147" t="s">
        <v>190</v>
      </c>
      <c r="K4" s="148"/>
      <c r="L4" s="148"/>
      <c r="M4" s="149"/>
      <c r="N4" s="132" t="s">
        <v>191</v>
      </c>
      <c r="O4" s="133"/>
      <c r="P4" s="134"/>
    </row>
    <row r="5" spans="1:16" ht="12.75" customHeight="1" thickBot="1">
      <c r="A5" s="128"/>
      <c r="B5" s="108"/>
      <c r="C5" s="108"/>
      <c r="D5" s="138" t="s">
        <v>146</v>
      </c>
      <c r="E5" s="139"/>
      <c r="F5" s="140"/>
      <c r="G5" s="138" t="s">
        <v>147</v>
      </c>
      <c r="H5" s="139"/>
      <c r="I5" s="140"/>
      <c r="J5" s="129" t="s">
        <v>170</v>
      </c>
      <c r="K5" s="130"/>
      <c r="L5" s="130" t="s">
        <v>171</v>
      </c>
      <c r="M5" s="131"/>
      <c r="N5" s="135"/>
      <c r="O5" s="136"/>
      <c r="P5" s="137"/>
    </row>
    <row r="6" spans="1:16" ht="25.5">
      <c r="A6" s="128"/>
      <c r="B6" s="108"/>
      <c r="C6" s="108"/>
      <c r="D6" s="45" t="s">
        <v>164</v>
      </c>
      <c r="E6" s="46" t="s">
        <v>165</v>
      </c>
      <c r="F6" s="47" t="s">
        <v>166</v>
      </c>
      <c r="G6" s="45" t="s">
        <v>164</v>
      </c>
      <c r="H6" s="46" t="s">
        <v>165</v>
      </c>
      <c r="I6" s="47" t="s">
        <v>166</v>
      </c>
      <c r="J6" s="54" t="s">
        <v>173</v>
      </c>
      <c r="K6" s="55" t="s">
        <v>172</v>
      </c>
      <c r="L6" s="55" t="s">
        <v>173</v>
      </c>
      <c r="M6" s="56" t="s">
        <v>172</v>
      </c>
      <c r="N6" s="63" t="s">
        <v>167</v>
      </c>
      <c r="O6" s="64" t="s">
        <v>168</v>
      </c>
      <c r="P6" s="65" t="s">
        <v>169</v>
      </c>
    </row>
    <row r="7" spans="1:16" ht="12.75">
      <c r="A7" s="113" t="s">
        <v>72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1:16" ht="12.75">
      <c r="A8" s="14">
        <v>1</v>
      </c>
      <c r="B8" s="17" t="s">
        <v>139</v>
      </c>
      <c r="C8" s="18"/>
      <c r="D8" s="48">
        <v>6080</v>
      </c>
      <c r="E8" s="49">
        <v>6725</v>
      </c>
      <c r="F8" s="50">
        <v>7370</v>
      </c>
      <c r="G8" s="48">
        <v>0</v>
      </c>
      <c r="H8" s="49">
        <v>0</v>
      </c>
      <c r="I8" s="50">
        <v>0</v>
      </c>
      <c r="J8" s="57">
        <v>1950</v>
      </c>
      <c r="K8" s="58">
        <v>2290</v>
      </c>
      <c r="L8" s="58">
        <v>0</v>
      </c>
      <c r="M8" s="59">
        <v>0</v>
      </c>
      <c r="N8" s="66"/>
      <c r="O8" s="67"/>
      <c r="P8" s="68"/>
    </row>
    <row r="9" spans="1:16" ht="12.75">
      <c r="A9" s="14">
        <v>2</v>
      </c>
      <c r="B9" s="17" t="s">
        <v>38</v>
      </c>
      <c r="C9" s="18" t="s">
        <v>45</v>
      </c>
      <c r="D9" s="48">
        <v>3265</v>
      </c>
      <c r="E9" s="49">
        <v>3440</v>
      </c>
      <c r="F9" s="50">
        <v>3620</v>
      </c>
      <c r="G9" s="48">
        <v>3300</v>
      </c>
      <c r="H9" s="49">
        <v>3520</v>
      </c>
      <c r="I9" s="50">
        <v>3740</v>
      </c>
      <c r="J9" s="57">
        <v>960</v>
      </c>
      <c r="K9" s="58">
        <v>1050</v>
      </c>
      <c r="L9" s="58">
        <v>1000</v>
      </c>
      <c r="M9" s="59">
        <v>1100</v>
      </c>
      <c r="N9" s="66"/>
      <c r="O9" s="67"/>
      <c r="P9" s="68"/>
    </row>
    <row r="10" spans="1:16" ht="12.75">
      <c r="A10" s="14">
        <v>3</v>
      </c>
      <c r="B10" s="17" t="s">
        <v>39</v>
      </c>
      <c r="C10" s="18" t="s">
        <v>45</v>
      </c>
      <c r="D10" s="48">
        <v>3265</v>
      </c>
      <c r="E10" s="49">
        <v>3440</v>
      </c>
      <c r="F10" s="50">
        <v>3620</v>
      </c>
      <c r="G10" s="48">
        <v>3300</v>
      </c>
      <c r="H10" s="49">
        <v>3520</v>
      </c>
      <c r="I10" s="50">
        <v>3740</v>
      </c>
      <c r="J10" s="57">
        <v>960</v>
      </c>
      <c r="K10" s="58">
        <v>1050</v>
      </c>
      <c r="L10" s="58">
        <v>1000</v>
      </c>
      <c r="M10" s="59">
        <v>1100</v>
      </c>
      <c r="N10" s="66"/>
      <c r="O10" s="67"/>
      <c r="P10" s="68"/>
    </row>
    <row r="11" spans="1:16" ht="12.75">
      <c r="A11" s="14">
        <v>4</v>
      </c>
      <c r="B11" s="17" t="s">
        <v>41</v>
      </c>
      <c r="C11" s="18" t="s">
        <v>45</v>
      </c>
      <c r="D11" s="48">
        <v>3265</v>
      </c>
      <c r="E11" s="49">
        <v>3440</v>
      </c>
      <c r="F11" s="50">
        <v>3620</v>
      </c>
      <c r="G11" s="48">
        <v>3300</v>
      </c>
      <c r="H11" s="49">
        <v>3520</v>
      </c>
      <c r="I11" s="50">
        <v>3740</v>
      </c>
      <c r="J11" s="57">
        <v>960</v>
      </c>
      <c r="K11" s="58">
        <v>1050</v>
      </c>
      <c r="L11" s="58">
        <v>1000</v>
      </c>
      <c r="M11" s="59">
        <v>1100</v>
      </c>
      <c r="N11" s="66"/>
      <c r="O11" s="67"/>
      <c r="P11" s="68"/>
    </row>
    <row r="12" spans="1:16" ht="12.75">
      <c r="A12" s="14">
        <v>5</v>
      </c>
      <c r="B12" s="17" t="s">
        <v>40</v>
      </c>
      <c r="C12" s="18" t="s">
        <v>45</v>
      </c>
      <c r="D12" s="48">
        <v>3265</v>
      </c>
      <c r="E12" s="49">
        <v>3440</v>
      </c>
      <c r="F12" s="50">
        <v>3620</v>
      </c>
      <c r="G12" s="48">
        <v>3300</v>
      </c>
      <c r="H12" s="49">
        <v>3520</v>
      </c>
      <c r="I12" s="50">
        <v>3740</v>
      </c>
      <c r="J12" s="57">
        <v>960</v>
      </c>
      <c r="K12" s="58">
        <v>1050</v>
      </c>
      <c r="L12" s="58">
        <v>1000</v>
      </c>
      <c r="M12" s="59">
        <v>1100</v>
      </c>
      <c r="N12" s="66"/>
      <c r="O12" s="67"/>
      <c r="P12" s="68"/>
    </row>
    <row r="13" spans="1:16" ht="12.75">
      <c r="A13" s="14">
        <v>6</v>
      </c>
      <c r="B13" s="17" t="s">
        <v>37</v>
      </c>
      <c r="C13" s="18" t="s">
        <v>45</v>
      </c>
      <c r="D13" s="48">
        <v>3265</v>
      </c>
      <c r="E13" s="49">
        <v>3440</v>
      </c>
      <c r="F13" s="50">
        <v>3620</v>
      </c>
      <c r="G13" s="48">
        <v>3300</v>
      </c>
      <c r="H13" s="49">
        <v>3520</v>
      </c>
      <c r="I13" s="50">
        <v>3740</v>
      </c>
      <c r="J13" s="57">
        <v>960</v>
      </c>
      <c r="K13" s="58">
        <v>1050</v>
      </c>
      <c r="L13" s="58">
        <v>1000</v>
      </c>
      <c r="M13" s="59">
        <v>1100</v>
      </c>
      <c r="N13" s="66"/>
      <c r="O13" s="67"/>
      <c r="P13" s="68"/>
    </row>
    <row r="14" spans="1:16" ht="12.75">
      <c r="A14" s="14">
        <v>7</v>
      </c>
      <c r="B14" s="17" t="s">
        <v>44</v>
      </c>
      <c r="C14" s="18" t="s">
        <v>174</v>
      </c>
      <c r="D14" s="48">
        <v>3565</v>
      </c>
      <c r="E14" s="49">
        <v>3790</v>
      </c>
      <c r="F14" s="50">
        <v>4020</v>
      </c>
      <c r="G14" s="48">
        <v>3680</v>
      </c>
      <c r="H14" s="49">
        <v>3960</v>
      </c>
      <c r="I14" s="50">
        <v>4240</v>
      </c>
      <c r="J14" s="57">
        <v>1002</v>
      </c>
      <c r="K14" s="58">
        <v>1100</v>
      </c>
      <c r="L14" s="58">
        <v>1095</v>
      </c>
      <c r="M14" s="59">
        <v>1220</v>
      </c>
      <c r="N14" s="66"/>
      <c r="O14" s="67"/>
      <c r="P14" s="68"/>
    </row>
    <row r="15" spans="1:16" ht="12.75">
      <c r="A15" s="14">
        <v>8</v>
      </c>
      <c r="B15" s="17" t="s">
        <v>29</v>
      </c>
      <c r="C15" s="18" t="s">
        <v>34</v>
      </c>
      <c r="D15" s="48">
        <v>3565</v>
      </c>
      <c r="E15" s="49">
        <v>3790</v>
      </c>
      <c r="F15" s="50">
        <v>4020</v>
      </c>
      <c r="G15" s="48">
        <v>3790</v>
      </c>
      <c r="H15" s="49">
        <v>4100</v>
      </c>
      <c r="I15" s="50">
        <v>4390</v>
      </c>
      <c r="J15" s="57">
        <v>1002</v>
      </c>
      <c r="K15" s="58">
        <v>1100</v>
      </c>
      <c r="L15" s="58">
        <v>1095</v>
      </c>
      <c r="M15" s="59">
        <v>1220</v>
      </c>
      <c r="N15" s="66"/>
      <c r="O15" s="67"/>
      <c r="P15" s="68"/>
    </row>
    <row r="16" spans="1:16" ht="12.75">
      <c r="A16" s="14">
        <v>9</v>
      </c>
      <c r="B16" s="17" t="s">
        <v>35</v>
      </c>
      <c r="C16" s="18" t="s">
        <v>45</v>
      </c>
      <c r="D16" s="48">
        <v>3475</v>
      </c>
      <c r="E16" s="49">
        <v>3690</v>
      </c>
      <c r="F16" s="50">
        <v>3900</v>
      </c>
      <c r="G16" s="48">
        <v>3830</v>
      </c>
      <c r="H16" s="49">
        <v>4135</v>
      </c>
      <c r="I16" s="50">
        <v>4440</v>
      </c>
      <c r="J16" s="57">
        <v>1002</v>
      </c>
      <c r="K16" s="58">
        <v>1100</v>
      </c>
      <c r="L16" s="58">
        <v>1095</v>
      </c>
      <c r="M16" s="59">
        <v>1220</v>
      </c>
      <c r="N16" s="66"/>
      <c r="O16" s="67"/>
      <c r="P16" s="68"/>
    </row>
    <row r="17" spans="1:16" ht="12.75">
      <c r="A17" s="14">
        <v>10</v>
      </c>
      <c r="B17" s="17" t="s">
        <v>43</v>
      </c>
      <c r="C17" s="18" t="s">
        <v>174</v>
      </c>
      <c r="D17" s="48">
        <v>3750</v>
      </c>
      <c r="E17" s="49">
        <v>4010</v>
      </c>
      <c r="F17" s="50">
        <v>4270</v>
      </c>
      <c r="G17" s="48">
        <v>3830</v>
      </c>
      <c r="H17" s="49">
        <v>4135</v>
      </c>
      <c r="I17" s="50">
        <v>4440</v>
      </c>
      <c r="J17" s="57">
        <v>1002</v>
      </c>
      <c r="K17" s="58">
        <v>1100</v>
      </c>
      <c r="L17" s="58">
        <v>1095</v>
      </c>
      <c r="M17" s="59">
        <v>1220</v>
      </c>
      <c r="N17" s="66"/>
      <c r="O17" s="67"/>
      <c r="P17" s="68"/>
    </row>
    <row r="18" spans="1:16" ht="12.75">
      <c r="A18" s="14">
        <v>11</v>
      </c>
      <c r="B18" s="17" t="s">
        <v>42</v>
      </c>
      <c r="C18" s="18" t="s">
        <v>174</v>
      </c>
      <c r="D18" s="48">
        <v>3565</v>
      </c>
      <c r="E18" s="49">
        <v>3790</v>
      </c>
      <c r="F18" s="50">
        <v>4020</v>
      </c>
      <c r="G18" s="48">
        <v>3830</v>
      </c>
      <c r="H18" s="49">
        <v>4135</v>
      </c>
      <c r="I18" s="50">
        <v>4440</v>
      </c>
      <c r="J18" s="57">
        <v>1002</v>
      </c>
      <c r="K18" s="58">
        <v>1100</v>
      </c>
      <c r="L18" s="58">
        <v>1095</v>
      </c>
      <c r="M18" s="59">
        <v>1220</v>
      </c>
      <c r="N18" s="66"/>
      <c r="O18" s="67"/>
      <c r="P18" s="68"/>
    </row>
    <row r="19" spans="1:16" ht="12.75">
      <c r="A19" s="14">
        <v>12</v>
      </c>
      <c r="B19" s="17" t="s">
        <v>79</v>
      </c>
      <c r="C19" s="18" t="s">
        <v>45</v>
      </c>
      <c r="D19" s="48">
        <v>3640</v>
      </c>
      <c r="E19" s="49">
        <v>3880</v>
      </c>
      <c r="F19" s="50">
        <v>4120</v>
      </c>
      <c r="G19" s="48">
        <v>3905</v>
      </c>
      <c r="H19" s="49">
        <v>4225</v>
      </c>
      <c r="I19" s="50">
        <v>4540</v>
      </c>
      <c r="J19" s="57">
        <v>1002</v>
      </c>
      <c r="K19" s="58">
        <v>1100</v>
      </c>
      <c r="L19" s="58">
        <v>1095</v>
      </c>
      <c r="M19" s="59">
        <v>1220</v>
      </c>
      <c r="N19" s="66"/>
      <c r="O19" s="67"/>
      <c r="P19" s="68"/>
    </row>
    <row r="20" spans="1:16" ht="12.75">
      <c r="A20" s="14">
        <v>13</v>
      </c>
      <c r="B20" s="17" t="s">
        <v>36</v>
      </c>
      <c r="C20" s="18" t="s">
        <v>45</v>
      </c>
      <c r="D20" s="48">
        <v>3585</v>
      </c>
      <c r="E20" s="49">
        <v>3815</v>
      </c>
      <c r="F20" s="50">
        <v>4045</v>
      </c>
      <c r="G20" s="48">
        <v>3980</v>
      </c>
      <c r="H20" s="49">
        <v>4310</v>
      </c>
      <c r="I20" s="50">
        <v>4640</v>
      </c>
      <c r="J20" s="57">
        <v>1002</v>
      </c>
      <c r="K20" s="58">
        <v>1100</v>
      </c>
      <c r="L20" s="58">
        <v>1095</v>
      </c>
      <c r="M20" s="59">
        <v>1220</v>
      </c>
      <c r="N20" s="66"/>
      <c r="O20" s="67"/>
      <c r="P20" s="68"/>
    </row>
    <row r="21" spans="1:16" ht="12.75">
      <c r="A21" s="14">
        <v>14</v>
      </c>
      <c r="B21" s="17" t="s">
        <v>74</v>
      </c>
      <c r="C21" s="18" t="s">
        <v>28</v>
      </c>
      <c r="D21" s="48">
        <v>3765</v>
      </c>
      <c r="E21" s="49">
        <v>4025</v>
      </c>
      <c r="F21" s="50">
        <v>4285</v>
      </c>
      <c r="G21" s="48">
        <v>4135</v>
      </c>
      <c r="H21" s="49">
        <v>4490</v>
      </c>
      <c r="I21" s="50">
        <v>4845</v>
      </c>
      <c r="J21" s="57">
        <v>1140</v>
      </c>
      <c r="K21" s="58">
        <v>1270</v>
      </c>
      <c r="L21" s="58">
        <v>1255</v>
      </c>
      <c r="M21" s="59">
        <v>1415</v>
      </c>
      <c r="N21" s="66"/>
      <c r="O21" s="67"/>
      <c r="P21" s="68"/>
    </row>
    <row r="22" spans="1:16" ht="12.75">
      <c r="A22" s="14">
        <v>15</v>
      </c>
      <c r="B22" s="17" t="s">
        <v>23</v>
      </c>
      <c r="C22" s="18" t="s">
        <v>28</v>
      </c>
      <c r="D22" s="48">
        <v>3765</v>
      </c>
      <c r="E22" s="49">
        <v>4025</v>
      </c>
      <c r="F22" s="50">
        <v>4285</v>
      </c>
      <c r="G22" s="48">
        <v>4135</v>
      </c>
      <c r="H22" s="49">
        <v>4490</v>
      </c>
      <c r="I22" s="50">
        <v>4845</v>
      </c>
      <c r="J22" s="57">
        <v>1140</v>
      </c>
      <c r="K22" s="58">
        <v>1270</v>
      </c>
      <c r="L22" s="58">
        <v>1255</v>
      </c>
      <c r="M22" s="59">
        <v>1415</v>
      </c>
      <c r="N22" s="66"/>
      <c r="O22" s="67"/>
      <c r="P22" s="68"/>
    </row>
    <row r="23" spans="1:16" ht="12.75">
      <c r="A23" s="14">
        <v>16</v>
      </c>
      <c r="B23" s="17" t="s">
        <v>77</v>
      </c>
      <c r="C23" s="18" t="s">
        <v>28</v>
      </c>
      <c r="D23" s="48">
        <v>0</v>
      </c>
      <c r="E23" s="49">
        <v>0</v>
      </c>
      <c r="F23" s="50">
        <v>0</v>
      </c>
      <c r="G23" s="48">
        <v>4135</v>
      </c>
      <c r="H23" s="49">
        <v>4490</v>
      </c>
      <c r="I23" s="50">
        <v>4845</v>
      </c>
      <c r="J23" s="57">
        <v>0</v>
      </c>
      <c r="K23" s="58">
        <v>0</v>
      </c>
      <c r="L23" s="58">
        <v>1255</v>
      </c>
      <c r="M23" s="59">
        <v>1415</v>
      </c>
      <c r="N23" s="66"/>
      <c r="O23" s="67"/>
      <c r="P23" s="68"/>
    </row>
    <row r="24" spans="1:16" ht="12.75">
      <c r="A24" s="14">
        <v>17</v>
      </c>
      <c r="B24" s="17" t="s">
        <v>14</v>
      </c>
      <c r="C24" s="18" t="s">
        <v>28</v>
      </c>
      <c r="D24" s="48">
        <v>3765</v>
      </c>
      <c r="E24" s="49">
        <v>4025</v>
      </c>
      <c r="F24" s="50">
        <v>4285</v>
      </c>
      <c r="G24" s="48">
        <v>4135</v>
      </c>
      <c r="H24" s="49">
        <v>4490</v>
      </c>
      <c r="I24" s="50">
        <v>4845</v>
      </c>
      <c r="J24" s="57">
        <v>1140</v>
      </c>
      <c r="K24" s="58">
        <v>1270</v>
      </c>
      <c r="L24" s="58">
        <v>1255</v>
      </c>
      <c r="M24" s="59">
        <v>1415</v>
      </c>
      <c r="N24" s="66"/>
      <c r="O24" s="67"/>
      <c r="P24" s="68"/>
    </row>
    <row r="25" spans="1:16" ht="12.75">
      <c r="A25" s="14">
        <v>18</v>
      </c>
      <c r="B25" s="17" t="s">
        <v>20</v>
      </c>
      <c r="C25" s="18" t="s">
        <v>28</v>
      </c>
      <c r="D25" s="48">
        <v>0</v>
      </c>
      <c r="E25" s="49">
        <v>0</v>
      </c>
      <c r="F25" s="50">
        <v>0</v>
      </c>
      <c r="G25" s="48">
        <v>4135</v>
      </c>
      <c r="H25" s="49">
        <v>4490</v>
      </c>
      <c r="I25" s="50">
        <v>4845</v>
      </c>
      <c r="J25" s="57">
        <v>0</v>
      </c>
      <c r="K25" s="58">
        <v>0</v>
      </c>
      <c r="L25" s="58">
        <v>1255</v>
      </c>
      <c r="M25" s="59">
        <v>1415</v>
      </c>
      <c r="N25" s="66"/>
      <c r="O25" s="67"/>
      <c r="P25" s="68"/>
    </row>
    <row r="26" spans="1:16" ht="12.75">
      <c r="A26" s="14">
        <v>19</v>
      </c>
      <c r="B26" s="17" t="s">
        <v>30</v>
      </c>
      <c r="C26" s="18" t="s">
        <v>34</v>
      </c>
      <c r="D26" s="48">
        <v>3640</v>
      </c>
      <c r="E26" s="49">
        <v>3880</v>
      </c>
      <c r="F26" s="50">
        <v>4120</v>
      </c>
      <c r="G26" s="48">
        <v>4168</v>
      </c>
      <c r="H26" s="49">
        <v>4528</v>
      </c>
      <c r="I26" s="50">
        <v>4890</v>
      </c>
      <c r="J26" s="57">
        <v>1095</v>
      </c>
      <c r="K26" s="58">
        <v>1220</v>
      </c>
      <c r="L26" s="58">
        <v>1135</v>
      </c>
      <c r="M26" s="59">
        <v>1265</v>
      </c>
      <c r="N26" s="66"/>
      <c r="O26" s="67"/>
      <c r="P26" s="68"/>
    </row>
    <row r="27" spans="1:16" ht="12.75">
      <c r="A27" s="14">
        <v>20</v>
      </c>
      <c r="B27" s="17" t="s">
        <v>33</v>
      </c>
      <c r="C27" s="18" t="s">
        <v>34</v>
      </c>
      <c r="D27" s="48">
        <v>3640</v>
      </c>
      <c r="E27" s="49">
        <v>3880</v>
      </c>
      <c r="F27" s="50">
        <v>4120</v>
      </c>
      <c r="G27" s="48">
        <v>4168</v>
      </c>
      <c r="H27" s="49">
        <v>4528</v>
      </c>
      <c r="I27" s="50">
        <v>4890</v>
      </c>
      <c r="J27" s="57">
        <v>1095</v>
      </c>
      <c r="K27" s="58">
        <v>1220</v>
      </c>
      <c r="L27" s="58">
        <v>1135</v>
      </c>
      <c r="M27" s="59">
        <v>1265</v>
      </c>
      <c r="N27" s="66"/>
      <c r="O27" s="67"/>
      <c r="P27" s="68"/>
    </row>
    <row r="28" spans="1:16" ht="12.75">
      <c r="A28" s="14">
        <v>21</v>
      </c>
      <c r="B28" s="17" t="s">
        <v>32</v>
      </c>
      <c r="C28" s="18" t="s">
        <v>34</v>
      </c>
      <c r="D28" s="48">
        <v>3640</v>
      </c>
      <c r="E28" s="49">
        <v>3880</v>
      </c>
      <c r="F28" s="50">
        <v>4120</v>
      </c>
      <c r="G28" s="48">
        <v>4168</v>
      </c>
      <c r="H28" s="49">
        <v>4528</v>
      </c>
      <c r="I28" s="50">
        <v>4890</v>
      </c>
      <c r="J28" s="57">
        <v>1095</v>
      </c>
      <c r="K28" s="58">
        <v>1220</v>
      </c>
      <c r="L28" s="58">
        <v>1135</v>
      </c>
      <c r="M28" s="59">
        <v>1265</v>
      </c>
      <c r="N28" s="66"/>
      <c r="O28" s="67"/>
      <c r="P28" s="68"/>
    </row>
    <row r="29" spans="1:16" ht="12.75">
      <c r="A29" s="14">
        <v>22</v>
      </c>
      <c r="B29" s="17" t="s">
        <v>31</v>
      </c>
      <c r="C29" s="18" t="s">
        <v>34</v>
      </c>
      <c r="D29" s="48">
        <v>3565</v>
      </c>
      <c r="E29" s="49">
        <v>3790</v>
      </c>
      <c r="F29" s="50">
        <v>4020</v>
      </c>
      <c r="G29" s="48">
        <v>4168</v>
      </c>
      <c r="H29" s="49">
        <v>4528</v>
      </c>
      <c r="I29" s="50">
        <v>4890</v>
      </c>
      <c r="J29" s="57">
        <v>1002</v>
      </c>
      <c r="K29" s="58">
        <v>1100</v>
      </c>
      <c r="L29" s="58">
        <v>1095</v>
      </c>
      <c r="M29" s="59">
        <v>1220</v>
      </c>
      <c r="N29" s="66"/>
      <c r="O29" s="67"/>
      <c r="P29" s="68"/>
    </row>
    <row r="30" spans="1:16" ht="12.75">
      <c r="A30" s="14">
        <v>23</v>
      </c>
      <c r="B30" s="17" t="s">
        <v>25</v>
      </c>
      <c r="C30" s="18" t="s">
        <v>28</v>
      </c>
      <c r="D30" s="48">
        <v>4175</v>
      </c>
      <c r="E30" s="49">
        <v>4505</v>
      </c>
      <c r="F30" s="50">
        <v>4835</v>
      </c>
      <c r="G30" s="48">
        <v>4615</v>
      </c>
      <c r="H30" s="49">
        <v>5050</v>
      </c>
      <c r="I30" s="50">
        <v>5490</v>
      </c>
      <c r="J30" s="57">
        <v>1280</v>
      </c>
      <c r="K30" s="58">
        <v>1450</v>
      </c>
      <c r="L30" s="58">
        <v>1430</v>
      </c>
      <c r="M30" s="59">
        <v>1635</v>
      </c>
      <c r="N30" s="66"/>
      <c r="O30" s="67"/>
      <c r="P30" s="68"/>
    </row>
    <row r="31" spans="1:16" ht="12.75">
      <c r="A31" s="14">
        <v>24</v>
      </c>
      <c r="B31" s="17" t="s">
        <v>26</v>
      </c>
      <c r="C31" s="18" t="s">
        <v>8</v>
      </c>
      <c r="D31" s="48">
        <v>4425</v>
      </c>
      <c r="E31" s="49">
        <v>4795</v>
      </c>
      <c r="F31" s="50">
        <v>5165</v>
      </c>
      <c r="G31" s="48">
        <v>4635</v>
      </c>
      <c r="H31" s="49">
        <v>5075</v>
      </c>
      <c r="I31" s="50">
        <v>5515</v>
      </c>
      <c r="J31" s="57">
        <v>1370</v>
      </c>
      <c r="K31" s="58">
        <v>1560</v>
      </c>
      <c r="L31" s="58">
        <v>1430</v>
      </c>
      <c r="M31" s="59">
        <v>1635</v>
      </c>
      <c r="N31" s="66"/>
      <c r="O31" s="67"/>
      <c r="P31" s="68"/>
    </row>
    <row r="32" spans="1:16" ht="12.75">
      <c r="A32" s="14">
        <v>25</v>
      </c>
      <c r="B32" s="17" t="s">
        <v>22</v>
      </c>
      <c r="C32" s="18" t="s">
        <v>27</v>
      </c>
      <c r="D32" s="48">
        <v>4260</v>
      </c>
      <c r="E32" s="49">
        <v>4600</v>
      </c>
      <c r="F32" s="50">
        <v>4945</v>
      </c>
      <c r="G32" s="48">
        <v>4635</v>
      </c>
      <c r="H32" s="49">
        <v>5075</v>
      </c>
      <c r="I32" s="50">
        <v>5515</v>
      </c>
      <c r="J32" s="57">
        <v>1310</v>
      </c>
      <c r="K32" s="58">
        <v>1490</v>
      </c>
      <c r="L32" s="58">
        <v>1430</v>
      </c>
      <c r="M32" s="59">
        <v>1635</v>
      </c>
      <c r="N32" s="66"/>
      <c r="O32" s="67"/>
      <c r="P32" s="68"/>
    </row>
    <row r="33" spans="1:16" ht="12.75">
      <c r="A33" s="14">
        <v>26</v>
      </c>
      <c r="B33" s="17" t="s">
        <v>19</v>
      </c>
      <c r="C33" s="18" t="s">
        <v>9</v>
      </c>
      <c r="D33" s="48">
        <v>0</v>
      </c>
      <c r="E33" s="49">
        <v>0</v>
      </c>
      <c r="F33" s="50">
        <v>0</v>
      </c>
      <c r="G33" s="48">
        <v>4710</v>
      </c>
      <c r="H33" s="49">
        <v>5165</v>
      </c>
      <c r="I33" s="50">
        <v>5615</v>
      </c>
      <c r="J33" s="57">
        <v>0</v>
      </c>
      <c r="K33" s="58">
        <v>0</v>
      </c>
      <c r="L33" s="58">
        <v>1460</v>
      </c>
      <c r="M33" s="59">
        <v>1675</v>
      </c>
      <c r="N33" s="66"/>
      <c r="O33" s="67"/>
      <c r="P33" s="68"/>
    </row>
    <row r="34" spans="1:16" ht="12.75">
      <c r="A34" s="14">
        <v>27</v>
      </c>
      <c r="B34" s="17" t="s">
        <v>130</v>
      </c>
      <c r="C34" s="18"/>
      <c r="D34" s="48">
        <v>0</v>
      </c>
      <c r="E34" s="49">
        <v>0</v>
      </c>
      <c r="F34" s="50">
        <v>0</v>
      </c>
      <c r="G34" s="48">
        <v>4795</v>
      </c>
      <c r="H34" s="49">
        <v>5260</v>
      </c>
      <c r="I34" s="50">
        <v>5730</v>
      </c>
      <c r="J34" s="57">
        <v>0</v>
      </c>
      <c r="K34" s="58">
        <v>0</v>
      </c>
      <c r="L34" s="58">
        <v>1485</v>
      </c>
      <c r="M34" s="59">
        <v>1710</v>
      </c>
      <c r="N34" s="66"/>
      <c r="O34" s="67"/>
      <c r="P34" s="68"/>
    </row>
    <row r="35" spans="1:16" ht="12.75">
      <c r="A35" s="14">
        <v>28</v>
      </c>
      <c r="B35" s="17" t="s">
        <v>18</v>
      </c>
      <c r="C35" s="18"/>
      <c r="D35" s="48">
        <v>4425</v>
      </c>
      <c r="E35" s="49">
        <v>4795</v>
      </c>
      <c r="F35" s="50">
        <v>5165</v>
      </c>
      <c r="G35" s="48">
        <v>4795</v>
      </c>
      <c r="H35" s="49">
        <v>5260</v>
      </c>
      <c r="I35" s="50">
        <v>5730</v>
      </c>
      <c r="J35" s="57">
        <v>1370</v>
      </c>
      <c r="K35" s="58">
        <v>1560</v>
      </c>
      <c r="L35" s="58">
        <v>1485</v>
      </c>
      <c r="M35" s="59">
        <v>1710</v>
      </c>
      <c r="N35" s="66"/>
      <c r="O35" s="67"/>
      <c r="P35" s="68"/>
    </row>
    <row r="36" spans="1:16" ht="12.75">
      <c r="A36" s="14">
        <v>29</v>
      </c>
      <c r="B36" s="17" t="s">
        <v>13</v>
      </c>
      <c r="C36" s="18" t="s">
        <v>8</v>
      </c>
      <c r="D36" s="48">
        <v>4510</v>
      </c>
      <c r="E36" s="49">
        <v>4895</v>
      </c>
      <c r="F36" s="50">
        <v>5280</v>
      </c>
      <c r="G36" s="48">
        <v>4800</v>
      </c>
      <c r="H36" s="49">
        <v>5265</v>
      </c>
      <c r="I36" s="50">
        <v>5730</v>
      </c>
      <c r="J36" s="57">
        <v>1400</v>
      </c>
      <c r="K36" s="58">
        <v>1600</v>
      </c>
      <c r="L36" s="58">
        <v>1485</v>
      </c>
      <c r="M36" s="59">
        <v>1710</v>
      </c>
      <c r="N36" s="66"/>
      <c r="O36" s="67"/>
      <c r="P36" s="68"/>
    </row>
    <row r="37" spans="1:16" ht="12.75">
      <c r="A37" s="14">
        <v>30</v>
      </c>
      <c r="B37" s="17" t="s">
        <v>21</v>
      </c>
      <c r="C37" s="18" t="s">
        <v>28</v>
      </c>
      <c r="D37" s="48">
        <v>4590</v>
      </c>
      <c r="E37" s="49">
        <v>4990</v>
      </c>
      <c r="F37" s="50">
        <v>5390</v>
      </c>
      <c r="G37" s="48">
        <v>4960</v>
      </c>
      <c r="H37" s="49">
        <v>5450</v>
      </c>
      <c r="I37" s="50">
        <v>5950</v>
      </c>
      <c r="J37" s="57">
        <v>1430</v>
      </c>
      <c r="K37" s="58">
        <v>1635</v>
      </c>
      <c r="L37" s="58">
        <v>1545</v>
      </c>
      <c r="M37" s="59">
        <v>1780</v>
      </c>
      <c r="N37" s="66"/>
      <c r="O37" s="67"/>
      <c r="P37" s="68"/>
    </row>
    <row r="38" spans="1:16" ht="12.75">
      <c r="A38" s="14">
        <v>31</v>
      </c>
      <c r="B38" s="17" t="s">
        <v>17</v>
      </c>
      <c r="C38" s="18" t="s">
        <v>8</v>
      </c>
      <c r="D38" s="48">
        <v>4510</v>
      </c>
      <c r="E38" s="49">
        <v>4895</v>
      </c>
      <c r="F38" s="50">
        <v>5280</v>
      </c>
      <c r="G38" s="48">
        <v>4960</v>
      </c>
      <c r="H38" s="49">
        <v>5450</v>
      </c>
      <c r="I38" s="50">
        <v>5950</v>
      </c>
      <c r="J38" s="57">
        <v>1400</v>
      </c>
      <c r="K38" s="58">
        <v>1600</v>
      </c>
      <c r="L38" s="58">
        <v>1545</v>
      </c>
      <c r="M38" s="59">
        <v>1780</v>
      </c>
      <c r="N38" s="66"/>
      <c r="O38" s="67"/>
      <c r="P38" s="68"/>
    </row>
    <row r="39" spans="1:16" ht="12.75">
      <c r="A39" s="14">
        <v>32</v>
      </c>
      <c r="B39" s="17" t="s">
        <v>86</v>
      </c>
      <c r="C39" s="18" t="s">
        <v>8</v>
      </c>
      <c r="D39" s="48">
        <v>0</v>
      </c>
      <c r="E39" s="49">
        <v>0</v>
      </c>
      <c r="F39" s="50">
        <v>0</v>
      </c>
      <c r="G39" s="48">
        <v>4960</v>
      </c>
      <c r="H39" s="49">
        <v>5450</v>
      </c>
      <c r="I39" s="50">
        <v>5950</v>
      </c>
      <c r="J39" s="57">
        <v>0</v>
      </c>
      <c r="K39" s="58">
        <v>0</v>
      </c>
      <c r="L39" s="58">
        <v>1545</v>
      </c>
      <c r="M39" s="59">
        <v>1780</v>
      </c>
      <c r="N39" s="66"/>
      <c r="O39" s="67"/>
      <c r="P39" s="68"/>
    </row>
    <row r="40" spans="1:16" ht="12.75">
      <c r="A40" s="14">
        <v>33</v>
      </c>
      <c r="B40" s="17" t="s">
        <v>88</v>
      </c>
      <c r="C40" s="18" t="s">
        <v>9</v>
      </c>
      <c r="D40" s="48">
        <v>0</v>
      </c>
      <c r="E40" s="49">
        <v>0</v>
      </c>
      <c r="F40" s="50">
        <v>0</v>
      </c>
      <c r="G40" s="48">
        <v>4960</v>
      </c>
      <c r="H40" s="49">
        <v>5450</v>
      </c>
      <c r="I40" s="50">
        <v>5950</v>
      </c>
      <c r="J40" s="57">
        <v>0</v>
      </c>
      <c r="K40" s="58">
        <v>0</v>
      </c>
      <c r="L40" s="58">
        <v>1545</v>
      </c>
      <c r="M40" s="59">
        <v>1780</v>
      </c>
      <c r="N40" s="66"/>
      <c r="O40" s="67"/>
      <c r="P40" s="68"/>
    </row>
    <row r="41" spans="1:16" ht="12.75">
      <c r="A41" s="14">
        <v>34</v>
      </c>
      <c r="B41" s="17" t="s">
        <v>123</v>
      </c>
      <c r="C41" s="18"/>
      <c r="D41" s="48">
        <v>4425</v>
      </c>
      <c r="E41" s="49">
        <v>4795</v>
      </c>
      <c r="F41" s="50">
        <v>5165</v>
      </c>
      <c r="G41" s="48">
        <v>4960</v>
      </c>
      <c r="H41" s="49">
        <v>5450</v>
      </c>
      <c r="I41" s="50">
        <v>5950</v>
      </c>
      <c r="J41" s="57">
        <v>1370</v>
      </c>
      <c r="K41" s="58">
        <v>1560</v>
      </c>
      <c r="L41" s="58">
        <v>1545</v>
      </c>
      <c r="M41" s="59">
        <v>1780</v>
      </c>
      <c r="N41" s="66"/>
      <c r="O41" s="67"/>
      <c r="P41" s="68"/>
    </row>
    <row r="42" spans="1:16" ht="12.75">
      <c r="A42" s="14">
        <v>35</v>
      </c>
      <c r="B42" s="17" t="s">
        <v>119</v>
      </c>
      <c r="C42" s="18"/>
      <c r="D42" s="48">
        <v>0</v>
      </c>
      <c r="E42" s="49">
        <v>0</v>
      </c>
      <c r="F42" s="50">
        <v>0</v>
      </c>
      <c r="G42" s="48">
        <v>4960</v>
      </c>
      <c r="H42" s="49">
        <v>5450</v>
      </c>
      <c r="I42" s="50">
        <v>5950</v>
      </c>
      <c r="J42" s="57">
        <v>0</v>
      </c>
      <c r="K42" s="58">
        <v>0</v>
      </c>
      <c r="L42" s="58">
        <v>1545</v>
      </c>
      <c r="M42" s="59">
        <v>1780</v>
      </c>
      <c r="N42" s="66"/>
      <c r="O42" s="67"/>
      <c r="P42" s="68"/>
    </row>
    <row r="43" spans="1:16" ht="12.75">
      <c r="A43" s="14">
        <v>36</v>
      </c>
      <c r="B43" s="17" t="s">
        <v>144</v>
      </c>
      <c r="C43" s="18"/>
      <c r="D43" s="48">
        <v>4590</v>
      </c>
      <c r="E43" s="49">
        <v>4990</v>
      </c>
      <c r="F43" s="50">
        <v>5390</v>
      </c>
      <c r="G43" s="48">
        <v>5040</v>
      </c>
      <c r="H43" s="49">
        <v>5550</v>
      </c>
      <c r="I43" s="50">
        <v>6050</v>
      </c>
      <c r="J43" s="57">
        <v>1430</v>
      </c>
      <c r="K43" s="58">
        <v>1635</v>
      </c>
      <c r="L43" s="58">
        <v>1575</v>
      </c>
      <c r="M43" s="59">
        <v>1820</v>
      </c>
      <c r="N43" s="66"/>
      <c r="O43" s="67"/>
      <c r="P43" s="68"/>
    </row>
    <row r="44" spans="1:16" ht="12.75">
      <c r="A44" s="14">
        <v>37</v>
      </c>
      <c r="B44" s="17" t="s">
        <v>90</v>
      </c>
      <c r="C44" s="18" t="s">
        <v>27</v>
      </c>
      <c r="D44" s="48">
        <v>4755</v>
      </c>
      <c r="E44" s="49">
        <v>5180</v>
      </c>
      <c r="F44" s="50">
        <v>5610</v>
      </c>
      <c r="G44" s="48">
        <v>5200</v>
      </c>
      <c r="H44" s="49">
        <v>5740</v>
      </c>
      <c r="I44" s="50">
        <v>6280</v>
      </c>
      <c r="J44" s="57">
        <v>1490</v>
      </c>
      <c r="K44" s="58">
        <v>1710</v>
      </c>
      <c r="L44" s="58">
        <v>1630</v>
      </c>
      <c r="M44" s="59">
        <v>1890</v>
      </c>
      <c r="N44" s="66"/>
      <c r="O44" s="67"/>
      <c r="P44" s="68"/>
    </row>
    <row r="45" spans="1:16" ht="12.75">
      <c r="A45" s="14">
        <v>38</v>
      </c>
      <c r="B45" s="17" t="s">
        <v>125</v>
      </c>
      <c r="C45" s="18"/>
      <c r="D45" s="48">
        <v>4755</v>
      </c>
      <c r="E45" s="49">
        <v>5180</v>
      </c>
      <c r="F45" s="50">
        <v>5610</v>
      </c>
      <c r="G45" s="48">
        <v>5200</v>
      </c>
      <c r="H45" s="49">
        <v>5740</v>
      </c>
      <c r="I45" s="50">
        <v>6280</v>
      </c>
      <c r="J45" s="57">
        <v>1490</v>
      </c>
      <c r="K45" s="58">
        <v>1710</v>
      </c>
      <c r="L45" s="58">
        <v>1630</v>
      </c>
      <c r="M45" s="59">
        <v>1890</v>
      </c>
      <c r="N45" s="66"/>
      <c r="O45" s="67"/>
      <c r="P45" s="68"/>
    </row>
    <row r="46" spans="1:16" ht="12.75">
      <c r="A46" s="14">
        <v>39</v>
      </c>
      <c r="B46" s="17" t="s">
        <v>92</v>
      </c>
      <c r="C46" s="18" t="s">
        <v>27</v>
      </c>
      <c r="D46" s="48">
        <v>4755</v>
      </c>
      <c r="E46" s="49">
        <v>5180</v>
      </c>
      <c r="F46" s="50">
        <v>5610</v>
      </c>
      <c r="G46" s="48">
        <v>5210</v>
      </c>
      <c r="H46" s="49">
        <v>5745</v>
      </c>
      <c r="I46" s="50">
        <v>6280</v>
      </c>
      <c r="J46" s="57">
        <v>1490</v>
      </c>
      <c r="K46" s="58">
        <v>1710</v>
      </c>
      <c r="L46" s="58">
        <v>1630</v>
      </c>
      <c r="M46" s="59">
        <v>1890</v>
      </c>
      <c r="N46" s="66"/>
      <c r="O46" s="67"/>
      <c r="P46" s="68"/>
    </row>
    <row r="47" spans="1:16" ht="12.75">
      <c r="A47" s="14">
        <v>40</v>
      </c>
      <c r="B47" s="17" t="s">
        <v>16</v>
      </c>
      <c r="C47" s="18" t="s">
        <v>27</v>
      </c>
      <c r="D47" s="48">
        <v>4920</v>
      </c>
      <c r="E47" s="49">
        <v>5375</v>
      </c>
      <c r="F47" s="50">
        <v>5830</v>
      </c>
      <c r="G47" s="48">
        <v>5705</v>
      </c>
      <c r="H47" s="49">
        <v>6325</v>
      </c>
      <c r="I47" s="50">
        <v>6940</v>
      </c>
      <c r="J47" s="57">
        <v>1545</v>
      </c>
      <c r="K47" s="58">
        <v>1780</v>
      </c>
      <c r="L47" s="58">
        <v>1810</v>
      </c>
      <c r="M47" s="59">
        <v>2110</v>
      </c>
      <c r="N47" s="66"/>
      <c r="O47" s="67"/>
      <c r="P47" s="68"/>
    </row>
    <row r="48" spans="1:16" ht="12.75">
      <c r="A48" s="14">
        <v>41</v>
      </c>
      <c r="B48" s="17" t="s">
        <v>24</v>
      </c>
      <c r="C48" s="18"/>
      <c r="D48" s="48">
        <v>5750</v>
      </c>
      <c r="E48" s="49">
        <v>6340</v>
      </c>
      <c r="F48" s="50">
        <v>6930</v>
      </c>
      <c r="G48" s="48">
        <v>6115</v>
      </c>
      <c r="H48" s="49">
        <v>6800</v>
      </c>
      <c r="I48" s="50">
        <v>7490</v>
      </c>
      <c r="J48" s="57">
        <v>1840</v>
      </c>
      <c r="K48" s="58">
        <v>2145</v>
      </c>
      <c r="L48" s="58">
        <v>1950</v>
      </c>
      <c r="M48" s="59">
        <v>2290</v>
      </c>
      <c r="N48" s="66"/>
      <c r="O48" s="67"/>
      <c r="P48" s="68"/>
    </row>
    <row r="49" spans="1:16" ht="12.75">
      <c r="A49" s="14">
        <v>42</v>
      </c>
      <c r="B49" s="17" t="s">
        <v>15</v>
      </c>
      <c r="C49" s="18"/>
      <c r="D49" s="48">
        <v>5750</v>
      </c>
      <c r="E49" s="49">
        <v>6340</v>
      </c>
      <c r="F49" s="50">
        <v>6930</v>
      </c>
      <c r="G49" s="48">
        <v>6290</v>
      </c>
      <c r="H49" s="49">
        <v>7000</v>
      </c>
      <c r="I49" s="50">
        <v>7715</v>
      </c>
      <c r="J49" s="57">
        <v>1840</v>
      </c>
      <c r="K49" s="58">
        <v>2145</v>
      </c>
      <c r="L49" s="58">
        <v>2010</v>
      </c>
      <c r="M49" s="59">
        <v>2360</v>
      </c>
      <c r="N49" s="66"/>
      <c r="O49" s="67"/>
      <c r="P49" s="68"/>
    </row>
    <row r="50" spans="1:16" ht="12.75">
      <c r="A50" s="14">
        <v>43</v>
      </c>
      <c r="B50" s="17" t="s">
        <v>127</v>
      </c>
      <c r="C50" s="18"/>
      <c r="D50" s="48">
        <v>0</v>
      </c>
      <c r="E50" s="49">
        <v>0</v>
      </c>
      <c r="F50" s="50">
        <v>0</v>
      </c>
      <c r="G50" s="48">
        <v>6780</v>
      </c>
      <c r="H50" s="49">
        <v>7580</v>
      </c>
      <c r="I50" s="50">
        <v>8375</v>
      </c>
      <c r="J50" s="57">
        <v>0</v>
      </c>
      <c r="K50" s="58">
        <v>0</v>
      </c>
      <c r="L50" s="58">
        <v>2185</v>
      </c>
      <c r="M50" s="59">
        <v>2580</v>
      </c>
      <c r="N50" s="66"/>
      <c r="O50" s="67"/>
      <c r="P50" s="68"/>
    </row>
    <row r="51" spans="1:16" ht="12.75">
      <c r="A51" s="14">
        <v>44</v>
      </c>
      <c r="B51" s="17" t="s">
        <v>121</v>
      </c>
      <c r="C51" s="18"/>
      <c r="D51" s="48">
        <v>6245</v>
      </c>
      <c r="E51" s="49">
        <v>6920</v>
      </c>
      <c r="F51" s="50">
        <v>7590</v>
      </c>
      <c r="G51" s="48">
        <v>7110</v>
      </c>
      <c r="H51" s="49">
        <v>7965</v>
      </c>
      <c r="I51" s="50">
        <v>8815</v>
      </c>
      <c r="J51" s="57">
        <v>2010</v>
      </c>
      <c r="K51" s="58">
        <v>2365</v>
      </c>
      <c r="L51" s="58">
        <v>2300</v>
      </c>
      <c r="M51" s="59">
        <v>2725</v>
      </c>
      <c r="N51" s="66"/>
      <c r="O51" s="67"/>
      <c r="P51" s="68"/>
    </row>
    <row r="52" spans="1:16" ht="12.75">
      <c r="A52" s="14">
        <v>45</v>
      </c>
      <c r="B52" s="17" t="s">
        <v>129</v>
      </c>
      <c r="C52" s="18" t="s">
        <v>27</v>
      </c>
      <c r="D52" s="48">
        <v>0</v>
      </c>
      <c r="E52" s="49">
        <v>0</v>
      </c>
      <c r="F52" s="50">
        <v>0</v>
      </c>
      <c r="G52" s="48">
        <v>7110</v>
      </c>
      <c r="H52" s="49">
        <v>7965</v>
      </c>
      <c r="I52" s="50">
        <v>8815</v>
      </c>
      <c r="J52" s="57">
        <v>0</v>
      </c>
      <c r="K52" s="58">
        <v>0</v>
      </c>
      <c r="L52" s="58">
        <v>2300</v>
      </c>
      <c r="M52" s="59">
        <v>2725</v>
      </c>
      <c r="N52" s="66"/>
      <c r="O52" s="67"/>
      <c r="P52" s="68"/>
    </row>
    <row r="53" spans="1:16" ht="12.75">
      <c r="A53" s="14">
        <v>46</v>
      </c>
      <c r="B53" s="17" t="s">
        <v>137</v>
      </c>
      <c r="C53" s="18"/>
      <c r="D53" s="48">
        <v>0</v>
      </c>
      <c r="E53" s="49">
        <v>0</v>
      </c>
      <c r="F53" s="50">
        <v>0</v>
      </c>
      <c r="G53" s="48">
        <v>7355</v>
      </c>
      <c r="H53" s="49">
        <v>8250</v>
      </c>
      <c r="I53" s="50">
        <v>9140</v>
      </c>
      <c r="J53" s="57">
        <v>0</v>
      </c>
      <c r="K53" s="58">
        <v>0</v>
      </c>
      <c r="L53" s="58">
        <v>2390</v>
      </c>
      <c r="M53" s="59">
        <v>2835</v>
      </c>
      <c r="N53" s="66"/>
      <c r="O53" s="67"/>
      <c r="P53" s="68"/>
    </row>
    <row r="54" spans="1:16" ht="12.75">
      <c r="A54" s="14">
        <v>47</v>
      </c>
      <c r="B54" s="17" t="s">
        <v>115</v>
      </c>
      <c r="C54" s="18" t="s">
        <v>27</v>
      </c>
      <c r="D54" s="48">
        <v>0</v>
      </c>
      <c r="E54" s="49">
        <v>0</v>
      </c>
      <c r="F54" s="50">
        <v>0</v>
      </c>
      <c r="G54" s="48">
        <v>7440</v>
      </c>
      <c r="H54" s="49">
        <v>8350</v>
      </c>
      <c r="I54" s="50">
        <v>9255</v>
      </c>
      <c r="J54" s="57">
        <v>0</v>
      </c>
      <c r="K54" s="58">
        <v>0</v>
      </c>
      <c r="L54" s="58">
        <v>2420</v>
      </c>
      <c r="M54" s="59">
        <v>2870</v>
      </c>
      <c r="N54" s="66"/>
      <c r="O54" s="67"/>
      <c r="P54" s="68"/>
    </row>
    <row r="55" spans="1:16" ht="12.75">
      <c r="A55" s="14">
        <v>48</v>
      </c>
      <c r="B55" s="17" t="s">
        <v>133</v>
      </c>
      <c r="C55" s="18" t="s">
        <v>27</v>
      </c>
      <c r="D55" s="48">
        <v>0</v>
      </c>
      <c r="E55" s="49">
        <v>0</v>
      </c>
      <c r="F55" s="50">
        <v>0</v>
      </c>
      <c r="G55" s="48">
        <v>8270</v>
      </c>
      <c r="H55" s="49">
        <v>9315</v>
      </c>
      <c r="I55" s="50">
        <v>10360</v>
      </c>
      <c r="J55" s="57">
        <v>0</v>
      </c>
      <c r="K55" s="58">
        <v>0</v>
      </c>
      <c r="L55" s="58">
        <v>2710</v>
      </c>
      <c r="M55" s="59">
        <v>3235</v>
      </c>
      <c r="N55" s="66"/>
      <c r="O55" s="67"/>
      <c r="P55" s="68"/>
    </row>
    <row r="56" spans="1:16" ht="12.75">
      <c r="A56" s="14">
        <v>49</v>
      </c>
      <c r="B56" s="17" t="s">
        <v>136</v>
      </c>
      <c r="C56" s="18" t="s">
        <v>27</v>
      </c>
      <c r="D56" s="48">
        <v>0</v>
      </c>
      <c r="E56" s="49">
        <v>0</v>
      </c>
      <c r="F56" s="50">
        <v>0</v>
      </c>
      <c r="G56" s="48">
        <v>8270</v>
      </c>
      <c r="H56" s="49">
        <v>9315</v>
      </c>
      <c r="I56" s="50">
        <v>10360</v>
      </c>
      <c r="J56" s="57">
        <v>0</v>
      </c>
      <c r="K56" s="58">
        <v>0</v>
      </c>
      <c r="L56" s="58">
        <v>2710</v>
      </c>
      <c r="M56" s="59">
        <v>3235</v>
      </c>
      <c r="N56" s="66"/>
      <c r="O56" s="67"/>
      <c r="P56" s="68"/>
    </row>
    <row r="57" spans="1:16" ht="12.75">
      <c r="A57" s="14">
        <v>50</v>
      </c>
      <c r="B57" s="17" t="s">
        <v>135</v>
      </c>
      <c r="C57" s="18" t="s">
        <v>27</v>
      </c>
      <c r="D57" s="48">
        <v>7070</v>
      </c>
      <c r="E57" s="49">
        <v>7890</v>
      </c>
      <c r="F57" s="50">
        <v>8695</v>
      </c>
      <c r="G57" s="48">
        <v>8765</v>
      </c>
      <c r="H57" s="49">
        <v>9890</v>
      </c>
      <c r="I57" s="50">
        <v>11020</v>
      </c>
      <c r="J57" s="57">
        <v>2300</v>
      </c>
      <c r="K57" s="58">
        <v>2730</v>
      </c>
      <c r="L57" s="58">
        <v>2885</v>
      </c>
      <c r="M57" s="59">
        <v>3455</v>
      </c>
      <c r="N57" s="66"/>
      <c r="O57" s="67"/>
      <c r="P57" s="68"/>
    </row>
    <row r="58" spans="1:16" ht="12.75">
      <c r="A58" s="113" t="s">
        <v>148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5"/>
    </row>
    <row r="59" spans="1:16" ht="12.75">
      <c r="A59" s="14">
        <v>1</v>
      </c>
      <c r="B59" s="15" t="s">
        <v>52</v>
      </c>
      <c r="C59" s="7" t="s">
        <v>45</v>
      </c>
      <c r="D59" s="48">
        <v>3005</v>
      </c>
      <c r="E59" s="49">
        <v>3175</v>
      </c>
      <c r="F59" s="50">
        <v>3340</v>
      </c>
      <c r="G59" s="48">
        <v>3765</v>
      </c>
      <c r="H59" s="49">
        <v>3990</v>
      </c>
      <c r="I59" s="50">
        <v>4220</v>
      </c>
      <c r="J59" s="57">
        <v>935</v>
      </c>
      <c r="K59" s="58">
        <v>1020</v>
      </c>
      <c r="L59" s="58">
        <v>1070</v>
      </c>
      <c r="M59" s="59">
        <v>1185</v>
      </c>
      <c r="N59" s="66"/>
      <c r="O59" s="67"/>
      <c r="P59" s="68"/>
    </row>
    <row r="60" spans="1:16" ht="12.75">
      <c r="A60" s="14">
        <v>2</v>
      </c>
      <c r="B60" s="15" t="s">
        <v>7</v>
      </c>
      <c r="C60" s="7" t="s">
        <v>12</v>
      </c>
      <c r="D60" s="48">
        <v>4000</v>
      </c>
      <c r="E60" s="49">
        <v>4300</v>
      </c>
      <c r="F60" s="50">
        <v>4600</v>
      </c>
      <c r="G60" s="48">
        <v>4295</v>
      </c>
      <c r="H60" s="49">
        <v>4610</v>
      </c>
      <c r="I60" s="50">
        <v>4925</v>
      </c>
      <c r="J60" s="57">
        <v>1200</v>
      </c>
      <c r="K60" s="58">
        <v>1345</v>
      </c>
      <c r="L60" s="58">
        <v>1255</v>
      </c>
      <c r="M60" s="59">
        <v>1415</v>
      </c>
      <c r="N60" s="66"/>
      <c r="O60" s="67"/>
      <c r="P60" s="68"/>
    </row>
    <row r="61" spans="1:16" ht="12.75">
      <c r="A61" s="14">
        <v>3</v>
      </c>
      <c r="B61" s="15" t="s">
        <v>1</v>
      </c>
      <c r="C61" s="7" t="s">
        <v>8</v>
      </c>
      <c r="D61" s="48">
        <v>4200</v>
      </c>
      <c r="E61" s="49">
        <v>4505</v>
      </c>
      <c r="F61" s="50">
        <v>4805</v>
      </c>
      <c r="G61" s="48">
        <v>4460</v>
      </c>
      <c r="H61" s="49">
        <v>4800</v>
      </c>
      <c r="I61" s="50">
        <v>5145</v>
      </c>
      <c r="J61" s="57">
        <v>1138</v>
      </c>
      <c r="K61" s="58">
        <v>1275</v>
      </c>
      <c r="L61" s="58">
        <v>1310</v>
      </c>
      <c r="M61" s="59">
        <v>1490</v>
      </c>
      <c r="N61" s="66"/>
      <c r="O61" s="67"/>
      <c r="P61" s="68"/>
    </row>
    <row r="62" spans="1:16" ht="12.75">
      <c r="A62" s="14">
        <v>4</v>
      </c>
      <c r="B62" s="15" t="s">
        <v>2</v>
      </c>
      <c r="C62" s="7" t="s">
        <v>8</v>
      </c>
      <c r="D62" s="48">
        <v>4200</v>
      </c>
      <c r="E62" s="49">
        <v>4505</v>
      </c>
      <c r="F62" s="50">
        <v>4805</v>
      </c>
      <c r="G62" s="48">
        <v>4460</v>
      </c>
      <c r="H62" s="49">
        <v>4800</v>
      </c>
      <c r="I62" s="50">
        <v>5145</v>
      </c>
      <c r="J62" s="57">
        <v>1138</v>
      </c>
      <c r="K62" s="58">
        <v>1275</v>
      </c>
      <c r="L62" s="58">
        <v>1310</v>
      </c>
      <c r="M62" s="59">
        <v>1490</v>
      </c>
      <c r="N62" s="66"/>
      <c r="O62" s="67"/>
      <c r="P62" s="68"/>
    </row>
    <row r="63" spans="1:16" ht="12.75">
      <c r="A63" s="14">
        <v>5</v>
      </c>
      <c r="B63" s="15" t="s">
        <v>58</v>
      </c>
      <c r="C63" s="7" t="s">
        <v>59</v>
      </c>
      <c r="D63" s="48">
        <v>0</v>
      </c>
      <c r="E63" s="49">
        <v>0</v>
      </c>
      <c r="F63" s="50">
        <v>0</v>
      </c>
      <c r="G63" s="48">
        <v>4625</v>
      </c>
      <c r="H63" s="49">
        <v>4995</v>
      </c>
      <c r="I63" s="50">
        <v>5365</v>
      </c>
      <c r="J63" s="57">
        <v>0</v>
      </c>
      <c r="K63" s="58">
        <v>0</v>
      </c>
      <c r="L63" s="58">
        <v>1370</v>
      </c>
      <c r="M63" s="59">
        <v>1560</v>
      </c>
      <c r="N63" s="66"/>
      <c r="O63" s="67"/>
      <c r="P63" s="68"/>
    </row>
    <row r="64" spans="1:16" ht="12.75">
      <c r="A64" s="14">
        <v>6</v>
      </c>
      <c r="B64" s="15" t="s">
        <v>5</v>
      </c>
      <c r="C64" s="7" t="s">
        <v>28</v>
      </c>
      <c r="D64" s="48">
        <v>4320</v>
      </c>
      <c r="E64" s="49">
        <v>4670</v>
      </c>
      <c r="F64" s="50">
        <v>5020</v>
      </c>
      <c r="G64" s="48">
        <v>4625</v>
      </c>
      <c r="H64" s="49">
        <v>4995</v>
      </c>
      <c r="I64" s="50">
        <v>5365</v>
      </c>
      <c r="J64" s="57">
        <v>1370</v>
      </c>
      <c r="K64" s="58">
        <v>1565</v>
      </c>
      <c r="L64" s="58">
        <v>1485</v>
      </c>
      <c r="M64" s="59">
        <v>1710</v>
      </c>
      <c r="N64" s="66"/>
      <c r="O64" s="67"/>
      <c r="P64" s="68"/>
    </row>
    <row r="65" spans="1:16" ht="12.75">
      <c r="A65" s="14">
        <v>7</v>
      </c>
      <c r="B65" s="15" t="s">
        <v>63</v>
      </c>
      <c r="C65" s="7" t="s">
        <v>11</v>
      </c>
      <c r="D65" s="48">
        <v>4320</v>
      </c>
      <c r="E65" s="49">
        <v>4670</v>
      </c>
      <c r="F65" s="50">
        <v>5020</v>
      </c>
      <c r="G65" s="48">
        <v>4790</v>
      </c>
      <c r="H65" s="49">
        <v>5190</v>
      </c>
      <c r="I65" s="50">
        <v>5590</v>
      </c>
      <c r="J65" s="57">
        <v>1370</v>
      </c>
      <c r="K65" s="58">
        <v>1565</v>
      </c>
      <c r="L65" s="58">
        <v>1515</v>
      </c>
      <c r="M65" s="59">
        <v>1745</v>
      </c>
      <c r="N65" s="66"/>
      <c r="O65" s="67"/>
      <c r="P65" s="68"/>
    </row>
    <row r="66" spans="1:16" ht="12.75">
      <c r="A66" s="14">
        <v>8</v>
      </c>
      <c r="B66" s="15" t="s">
        <v>4</v>
      </c>
      <c r="C66" s="7" t="s">
        <v>11</v>
      </c>
      <c r="D66" s="48">
        <v>4600</v>
      </c>
      <c r="E66" s="49">
        <v>4970</v>
      </c>
      <c r="F66" s="50">
        <v>5340</v>
      </c>
      <c r="G66" s="48">
        <v>4955</v>
      </c>
      <c r="H66" s="49">
        <v>5380</v>
      </c>
      <c r="I66" s="50">
        <v>5810</v>
      </c>
      <c r="J66" s="57">
        <v>1140</v>
      </c>
      <c r="K66" s="58">
        <v>1270</v>
      </c>
      <c r="L66" s="58">
        <v>1485</v>
      </c>
      <c r="M66" s="59">
        <v>1710</v>
      </c>
      <c r="N66" s="66"/>
      <c r="O66" s="67"/>
      <c r="P66" s="68"/>
    </row>
    <row r="67" spans="1:16" ht="12.75">
      <c r="A67" s="14">
        <v>9</v>
      </c>
      <c r="B67" s="15" t="s">
        <v>6</v>
      </c>
      <c r="C67" s="7" t="s">
        <v>9</v>
      </c>
      <c r="D67" s="48">
        <v>5360</v>
      </c>
      <c r="E67" s="49">
        <v>5795</v>
      </c>
      <c r="F67" s="50">
        <v>6220</v>
      </c>
      <c r="G67" s="48">
        <v>5550</v>
      </c>
      <c r="H67" s="49">
        <v>5995</v>
      </c>
      <c r="I67" s="50">
        <v>6440</v>
      </c>
      <c r="J67" s="57">
        <v>1505</v>
      </c>
      <c r="K67" s="58">
        <v>1700</v>
      </c>
      <c r="L67" s="58">
        <v>1645</v>
      </c>
      <c r="M67" s="59">
        <v>1875</v>
      </c>
      <c r="N67" s="66"/>
      <c r="O67" s="67"/>
      <c r="P67" s="68"/>
    </row>
    <row r="68" spans="1:16" ht="12.75">
      <c r="A68" s="14">
        <v>10</v>
      </c>
      <c r="B68" s="15" t="s">
        <v>62</v>
      </c>
      <c r="C68" s="7" t="s">
        <v>9</v>
      </c>
      <c r="D68" s="48">
        <v>4800</v>
      </c>
      <c r="E68" s="49">
        <v>5230</v>
      </c>
      <c r="F68" s="50">
        <v>5665</v>
      </c>
      <c r="G68" s="48">
        <v>5700</v>
      </c>
      <c r="H68" s="49">
        <v>6250</v>
      </c>
      <c r="I68" s="50">
        <v>6800</v>
      </c>
      <c r="J68" s="57">
        <v>1545</v>
      </c>
      <c r="K68" s="58">
        <v>1780</v>
      </c>
      <c r="L68" s="58">
        <v>1750</v>
      </c>
      <c r="M68" s="59">
        <v>2035</v>
      </c>
      <c r="N68" s="66"/>
      <c r="O68" s="67"/>
      <c r="P68" s="68"/>
    </row>
    <row r="69" spans="1:16" ht="12.75">
      <c r="A69" s="14">
        <v>11</v>
      </c>
      <c r="B69" s="15" t="s">
        <v>180</v>
      </c>
      <c r="C69" s="7" t="s">
        <v>10</v>
      </c>
      <c r="D69" s="48">
        <v>5395</v>
      </c>
      <c r="E69" s="49">
        <v>5895</v>
      </c>
      <c r="F69" s="50">
        <v>6390</v>
      </c>
      <c r="G69" s="48">
        <v>5780</v>
      </c>
      <c r="H69" s="49">
        <v>6350</v>
      </c>
      <c r="I69" s="50">
        <v>6910</v>
      </c>
      <c r="J69" s="57">
        <v>1485</v>
      </c>
      <c r="K69" s="58">
        <v>1710</v>
      </c>
      <c r="L69" s="58">
        <v>1780</v>
      </c>
      <c r="M69" s="59">
        <v>2070</v>
      </c>
      <c r="N69" s="66"/>
      <c r="O69" s="67"/>
      <c r="P69" s="68"/>
    </row>
    <row r="70" spans="1:16" ht="12.75">
      <c r="A70" s="14">
        <v>12</v>
      </c>
      <c r="B70" s="15" t="s">
        <v>66</v>
      </c>
      <c r="C70" s="7" t="s">
        <v>8</v>
      </c>
      <c r="D70" s="48">
        <v>5715</v>
      </c>
      <c r="E70" s="49">
        <v>6200</v>
      </c>
      <c r="F70" s="50">
        <v>6685</v>
      </c>
      <c r="G70" s="48">
        <v>6045</v>
      </c>
      <c r="H70" s="49">
        <v>6575</v>
      </c>
      <c r="I70" s="50">
        <v>7100</v>
      </c>
      <c r="J70" s="57">
        <v>1610</v>
      </c>
      <c r="K70" s="58">
        <v>1830</v>
      </c>
      <c r="L70" s="58">
        <v>1820</v>
      </c>
      <c r="M70" s="59">
        <v>2095</v>
      </c>
      <c r="N70" s="66"/>
      <c r="O70" s="67"/>
      <c r="P70" s="68"/>
    </row>
    <row r="71" spans="1:16" ht="12.75">
      <c r="A71" s="14">
        <v>13</v>
      </c>
      <c r="B71" s="15" t="s">
        <v>68</v>
      </c>
      <c r="C71" s="7" t="s">
        <v>8</v>
      </c>
      <c r="D71" s="48">
        <v>5715</v>
      </c>
      <c r="E71" s="49">
        <v>6200</v>
      </c>
      <c r="F71" s="50">
        <v>6685</v>
      </c>
      <c r="G71" s="48">
        <v>6045</v>
      </c>
      <c r="H71" s="49">
        <v>6575</v>
      </c>
      <c r="I71" s="50">
        <v>7100</v>
      </c>
      <c r="J71" s="57">
        <v>1610</v>
      </c>
      <c r="K71" s="58">
        <v>1830</v>
      </c>
      <c r="L71" s="58">
        <v>1820</v>
      </c>
      <c r="M71" s="59">
        <v>2095</v>
      </c>
      <c r="N71" s="66"/>
      <c r="O71" s="67"/>
      <c r="P71" s="68"/>
    </row>
    <row r="72" spans="1:16" ht="12.75">
      <c r="A72" s="14">
        <v>14</v>
      </c>
      <c r="B72" s="15" t="s">
        <v>70</v>
      </c>
      <c r="C72" s="7" t="s">
        <v>8</v>
      </c>
      <c r="D72" s="48">
        <v>5715</v>
      </c>
      <c r="E72" s="49">
        <v>6200</v>
      </c>
      <c r="F72" s="50">
        <v>6685</v>
      </c>
      <c r="G72" s="48">
        <v>6045</v>
      </c>
      <c r="H72" s="49">
        <v>6575</v>
      </c>
      <c r="I72" s="50">
        <v>7100</v>
      </c>
      <c r="J72" s="57">
        <v>1610</v>
      </c>
      <c r="K72" s="58">
        <v>1830</v>
      </c>
      <c r="L72" s="58">
        <v>1820</v>
      </c>
      <c r="M72" s="59">
        <v>2095</v>
      </c>
      <c r="N72" s="66"/>
      <c r="O72" s="67"/>
      <c r="P72" s="68"/>
    </row>
    <row r="73" spans="1:16" ht="13.5" thickBot="1">
      <c r="A73" s="14">
        <v>15</v>
      </c>
      <c r="B73" s="43" t="s">
        <v>3</v>
      </c>
      <c r="C73" s="9" t="s">
        <v>10</v>
      </c>
      <c r="D73" s="51">
        <v>6295</v>
      </c>
      <c r="E73" s="52">
        <v>6880</v>
      </c>
      <c r="F73" s="53">
        <v>7460</v>
      </c>
      <c r="G73" s="51">
        <v>7635</v>
      </c>
      <c r="H73" s="52">
        <v>8425</v>
      </c>
      <c r="I73" s="53">
        <v>9220</v>
      </c>
      <c r="J73" s="60">
        <v>1785</v>
      </c>
      <c r="K73" s="61">
        <v>2050</v>
      </c>
      <c r="L73" s="61">
        <v>2380</v>
      </c>
      <c r="M73" s="62">
        <v>2795</v>
      </c>
      <c r="N73" s="69"/>
      <c r="O73" s="70"/>
      <c r="P73" s="71"/>
    </row>
    <row r="74" spans="1:16" ht="12.75">
      <c r="A74" s="144" t="s">
        <v>179</v>
      </c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6"/>
    </row>
    <row r="75" spans="1:16" ht="12.75">
      <c r="A75" s="14">
        <v>1</v>
      </c>
      <c r="B75" s="17" t="s">
        <v>175</v>
      </c>
      <c r="C75" s="7" t="s">
        <v>46</v>
      </c>
      <c r="D75" s="48">
        <v>3970</v>
      </c>
      <c r="E75" s="49">
        <v>4230</v>
      </c>
      <c r="F75" s="50">
        <v>4490</v>
      </c>
      <c r="G75" s="49">
        <v>4065</v>
      </c>
      <c r="H75" s="49">
        <v>4345</v>
      </c>
      <c r="I75" s="49">
        <v>4620</v>
      </c>
      <c r="J75" s="58">
        <v>1000</v>
      </c>
      <c r="K75" s="58">
        <v>1100</v>
      </c>
      <c r="L75" s="58">
        <v>1095</v>
      </c>
      <c r="M75" s="58">
        <v>1220</v>
      </c>
      <c r="N75" s="67"/>
      <c r="O75" s="67"/>
      <c r="P75" s="68"/>
    </row>
    <row r="76" spans="1:16" ht="12.75">
      <c r="A76" s="14">
        <v>2</v>
      </c>
      <c r="B76" s="15" t="s">
        <v>176</v>
      </c>
      <c r="C76" s="7" t="s">
        <v>11</v>
      </c>
      <c r="D76" s="49">
        <v>4700</v>
      </c>
      <c r="E76" s="49">
        <v>5080</v>
      </c>
      <c r="F76" s="49">
        <v>5470</v>
      </c>
      <c r="G76" s="49">
        <v>0</v>
      </c>
      <c r="H76" s="49">
        <v>0</v>
      </c>
      <c r="I76" s="49">
        <v>0</v>
      </c>
      <c r="J76" s="58">
        <v>1285</v>
      </c>
      <c r="K76" s="58">
        <v>1455</v>
      </c>
      <c r="L76" s="58">
        <v>0</v>
      </c>
      <c r="M76" s="58">
        <v>0</v>
      </c>
      <c r="N76" s="67"/>
      <c r="O76" s="67"/>
      <c r="P76" s="68"/>
    </row>
    <row r="77" spans="1:16" ht="12.75">
      <c r="A77" s="14">
        <v>3</v>
      </c>
      <c r="B77" s="15" t="s">
        <v>154</v>
      </c>
      <c r="C77" s="7" t="s">
        <v>11</v>
      </c>
      <c r="D77" s="49">
        <v>0</v>
      </c>
      <c r="E77" s="49">
        <v>0</v>
      </c>
      <c r="F77" s="49">
        <v>0</v>
      </c>
      <c r="G77" s="49">
        <v>4790</v>
      </c>
      <c r="H77" s="49">
        <v>5190</v>
      </c>
      <c r="I77" s="49">
        <v>5590</v>
      </c>
      <c r="J77" s="58">
        <v>0</v>
      </c>
      <c r="K77" s="58">
        <v>0</v>
      </c>
      <c r="L77" s="58">
        <v>1430</v>
      </c>
      <c r="M77" s="58">
        <v>1635</v>
      </c>
      <c r="N77" s="67"/>
      <c r="O77" s="67"/>
      <c r="P77" s="68"/>
    </row>
    <row r="78" spans="1:16" ht="12.75">
      <c r="A78" s="14">
        <v>4</v>
      </c>
      <c r="B78" s="15" t="s">
        <v>155</v>
      </c>
      <c r="C78" s="7" t="s">
        <v>11</v>
      </c>
      <c r="D78" s="49">
        <v>0</v>
      </c>
      <c r="E78" s="49">
        <v>0</v>
      </c>
      <c r="F78" s="49">
        <v>0</v>
      </c>
      <c r="G78" s="49">
        <v>4790</v>
      </c>
      <c r="H78" s="49">
        <v>5190</v>
      </c>
      <c r="I78" s="49">
        <v>5590</v>
      </c>
      <c r="J78" s="58">
        <v>0</v>
      </c>
      <c r="K78" s="58">
        <v>0</v>
      </c>
      <c r="L78" s="58">
        <v>1430</v>
      </c>
      <c r="M78" s="58">
        <v>1635</v>
      </c>
      <c r="N78" s="67"/>
      <c r="O78" s="67"/>
      <c r="P78" s="68"/>
    </row>
    <row r="79" spans="1:16" ht="12.75">
      <c r="A79" s="14">
        <v>5</v>
      </c>
      <c r="B79" s="15" t="s">
        <v>181</v>
      </c>
      <c r="C79" s="7" t="s">
        <v>11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58">
        <v>0</v>
      </c>
      <c r="K79" s="58">
        <v>0</v>
      </c>
      <c r="L79" s="58">
        <v>0</v>
      </c>
      <c r="M79" s="58">
        <v>0</v>
      </c>
      <c r="N79" s="67"/>
      <c r="O79" s="67"/>
      <c r="P79" s="68"/>
    </row>
    <row r="80" spans="1:16" ht="12.75">
      <c r="A80" s="14">
        <v>6</v>
      </c>
      <c r="B80" s="15" t="s">
        <v>156</v>
      </c>
      <c r="C80" s="7" t="s">
        <v>59</v>
      </c>
      <c r="D80" s="49">
        <v>4900</v>
      </c>
      <c r="E80" s="49">
        <v>5300</v>
      </c>
      <c r="F80" s="49">
        <v>5730</v>
      </c>
      <c r="G80" s="49">
        <v>0</v>
      </c>
      <c r="H80" s="49">
        <v>0</v>
      </c>
      <c r="I80" s="49">
        <v>0</v>
      </c>
      <c r="J80" s="58">
        <v>1370</v>
      </c>
      <c r="K80" s="58">
        <v>1560</v>
      </c>
      <c r="L80" s="58">
        <v>0</v>
      </c>
      <c r="M80" s="58">
        <v>0</v>
      </c>
      <c r="N80" s="67"/>
      <c r="O80" s="67"/>
      <c r="P80" s="68"/>
    </row>
    <row r="81" spans="1:16" ht="12.75">
      <c r="A81" s="14">
        <v>7</v>
      </c>
      <c r="B81" s="15" t="s">
        <v>157</v>
      </c>
      <c r="C81" s="7" t="s">
        <v>11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58">
        <v>0</v>
      </c>
      <c r="K81" s="58">
        <v>0</v>
      </c>
      <c r="L81" s="58">
        <v>0</v>
      </c>
      <c r="M81" s="58">
        <v>0</v>
      </c>
      <c r="N81" s="67"/>
      <c r="O81" s="67"/>
      <c r="P81" s="68"/>
    </row>
    <row r="82" spans="1:16" ht="12.75">
      <c r="A82" s="14">
        <v>8</v>
      </c>
      <c r="B82" s="15" t="s">
        <v>158</v>
      </c>
      <c r="C82" s="7" t="s">
        <v>11</v>
      </c>
      <c r="D82" s="49">
        <v>4900</v>
      </c>
      <c r="E82" s="49">
        <v>5300</v>
      </c>
      <c r="F82" s="49">
        <v>5730</v>
      </c>
      <c r="G82" s="49">
        <v>0</v>
      </c>
      <c r="H82" s="49">
        <v>0</v>
      </c>
      <c r="I82" s="49">
        <v>0</v>
      </c>
      <c r="J82" s="58">
        <v>1370</v>
      </c>
      <c r="K82" s="58">
        <v>1560</v>
      </c>
      <c r="L82" s="58">
        <v>0</v>
      </c>
      <c r="M82" s="58">
        <v>0</v>
      </c>
      <c r="N82" s="67"/>
      <c r="O82" s="67"/>
      <c r="P82" s="68"/>
    </row>
    <row r="83" spans="1:16" ht="12.75">
      <c r="A83" s="14">
        <v>9</v>
      </c>
      <c r="B83" s="15" t="s">
        <v>178</v>
      </c>
      <c r="C83" s="18" t="s">
        <v>59</v>
      </c>
      <c r="D83" s="49">
        <v>4800</v>
      </c>
      <c r="E83" s="49">
        <v>5200</v>
      </c>
      <c r="F83" s="49">
        <v>5600</v>
      </c>
      <c r="G83" s="49">
        <v>0</v>
      </c>
      <c r="H83" s="49">
        <v>0</v>
      </c>
      <c r="I83" s="49">
        <v>0</v>
      </c>
      <c r="J83" s="58">
        <v>1310</v>
      </c>
      <c r="K83" s="58">
        <v>1490</v>
      </c>
      <c r="L83" s="58">
        <v>0</v>
      </c>
      <c r="M83" s="58">
        <v>0</v>
      </c>
      <c r="N83" s="67"/>
      <c r="O83" s="67"/>
      <c r="P83" s="68"/>
    </row>
    <row r="84" spans="1:16" ht="13.5" thickBot="1">
      <c r="A84" s="19">
        <v>10</v>
      </c>
      <c r="B84" s="43" t="s">
        <v>177</v>
      </c>
      <c r="C84" s="9" t="s">
        <v>11</v>
      </c>
      <c r="D84" s="52">
        <v>4800</v>
      </c>
      <c r="E84" s="52">
        <v>5200</v>
      </c>
      <c r="F84" s="52">
        <v>5600</v>
      </c>
      <c r="G84" s="52">
        <v>4790</v>
      </c>
      <c r="H84" s="52">
        <v>5190</v>
      </c>
      <c r="I84" s="52">
        <v>5590</v>
      </c>
      <c r="J84" s="61">
        <v>1310</v>
      </c>
      <c r="K84" s="61">
        <v>1490</v>
      </c>
      <c r="L84" s="61">
        <v>1370</v>
      </c>
      <c r="M84" s="61">
        <v>1560</v>
      </c>
      <c r="N84" s="70"/>
      <c r="O84" s="70"/>
      <c r="P84" s="71"/>
    </row>
    <row r="85" ht="12.75">
      <c r="B85" s="2"/>
    </row>
    <row r="86" spans="1:2" ht="12.75">
      <c r="A86" s="20"/>
      <c r="B86" s="2"/>
    </row>
    <row r="88" spans="1:7" ht="13.5" thickBot="1">
      <c r="A88" s="112" t="s">
        <v>183</v>
      </c>
      <c r="B88" s="112"/>
      <c r="C88" s="112"/>
      <c r="D88" s="112"/>
      <c r="E88" s="112"/>
      <c r="F88" s="112"/>
      <c r="G88" s="112"/>
    </row>
    <row r="89" spans="1:7" ht="12.75">
      <c r="A89" s="21" t="s">
        <v>0</v>
      </c>
      <c r="B89" s="116" t="s">
        <v>95</v>
      </c>
      <c r="C89" s="116"/>
      <c r="D89" s="74"/>
      <c r="E89" s="74"/>
      <c r="F89" s="37" t="s">
        <v>149</v>
      </c>
      <c r="G89" s="22" t="s">
        <v>96</v>
      </c>
    </row>
    <row r="90" spans="1:7" ht="12.75" customHeight="1">
      <c r="A90" s="6">
        <v>1</v>
      </c>
      <c r="B90" s="110" t="s">
        <v>97</v>
      </c>
      <c r="C90" s="110"/>
      <c r="D90" s="110"/>
      <c r="E90" s="110"/>
      <c r="F90" s="7" t="s">
        <v>150</v>
      </c>
      <c r="G90" s="23">
        <v>2100</v>
      </c>
    </row>
    <row r="91" spans="1:7" ht="12.75" customHeight="1">
      <c r="A91" s="6">
        <v>2</v>
      </c>
      <c r="B91" s="110" t="s">
        <v>184</v>
      </c>
      <c r="C91" s="110"/>
      <c r="D91" s="110"/>
      <c r="E91" s="110"/>
      <c r="F91" s="7" t="s">
        <v>150</v>
      </c>
      <c r="G91" s="23">
        <v>1600</v>
      </c>
    </row>
    <row r="92" spans="1:7" ht="12.75" customHeight="1">
      <c r="A92" s="6">
        <v>3</v>
      </c>
      <c r="B92" s="110" t="s">
        <v>185</v>
      </c>
      <c r="C92" s="110"/>
      <c r="D92" s="110"/>
      <c r="E92" s="110"/>
      <c r="F92" s="7" t="s">
        <v>150</v>
      </c>
      <c r="G92" s="23">
        <v>1400</v>
      </c>
    </row>
    <row r="93" spans="1:12" ht="12.75">
      <c r="A93" s="6">
        <v>4</v>
      </c>
      <c r="B93" s="109" t="s">
        <v>99</v>
      </c>
      <c r="C93" s="109"/>
      <c r="D93" s="109"/>
      <c r="E93" s="109"/>
      <c r="F93" s="7" t="s">
        <v>151</v>
      </c>
      <c r="G93" s="24">
        <v>600</v>
      </c>
      <c r="J93" s="5"/>
      <c r="K93" s="5"/>
      <c r="L93" s="73"/>
    </row>
    <row r="94" spans="1:12" ht="12.75">
      <c r="A94" s="6">
        <v>5</v>
      </c>
      <c r="B94" s="109" t="s">
        <v>188</v>
      </c>
      <c r="C94" s="109"/>
      <c r="D94" s="109"/>
      <c r="E94" s="109"/>
      <c r="F94" s="7" t="s">
        <v>150</v>
      </c>
      <c r="G94" s="24">
        <v>600</v>
      </c>
      <c r="J94" s="5"/>
      <c r="K94" s="5"/>
      <c r="L94" s="73"/>
    </row>
    <row r="95" spans="1:12" ht="12.75" customHeight="1">
      <c r="A95" s="6">
        <v>6</v>
      </c>
      <c r="B95" s="110" t="s">
        <v>189</v>
      </c>
      <c r="C95" s="110"/>
      <c r="D95" s="110"/>
      <c r="E95" s="110"/>
      <c r="F95" s="7" t="s">
        <v>152</v>
      </c>
      <c r="G95" s="25">
        <v>1500</v>
      </c>
      <c r="J95" s="5"/>
      <c r="K95" s="5"/>
      <c r="L95" s="73"/>
    </row>
    <row r="96" spans="1:12" ht="12.75">
      <c r="A96" s="6">
        <v>7</v>
      </c>
      <c r="B96" s="109" t="s">
        <v>102</v>
      </c>
      <c r="C96" s="109"/>
      <c r="D96" s="109"/>
      <c r="E96" s="109"/>
      <c r="F96" s="7" t="s">
        <v>151</v>
      </c>
      <c r="G96" s="24">
        <v>500</v>
      </c>
      <c r="J96" s="5"/>
      <c r="K96" s="5"/>
      <c r="L96" s="73"/>
    </row>
    <row r="97" spans="1:12" ht="12.75">
      <c r="A97" s="6">
        <v>8</v>
      </c>
      <c r="B97" s="109" t="s">
        <v>103</v>
      </c>
      <c r="C97" s="109"/>
      <c r="D97" s="109"/>
      <c r="E97" s="109"/>
      <c r="F97" s="7" t="s">
        <v>150</v>
      </c>
      <c r="G97" s="24">
        <v>400</v>
      </c>
      <c r="J97" s="5"/>
      <c r="K97" s="5"/>
      <c r="L97" s="73"/>
    </row>
    <row r="98" spans="1:12" ht="12.75">
      <c r="A98" s="6">
        <v>9</v>
      </c>
      <c r="B98" s="109" t="s">
        <v>104</v>
      </c>
      <c r="C98" s="109"/>
      <c r="D98" s="109"/>
      <c r="E98" s="109"/>
      <c r="F98" s="7" t="s">
        <v>151</v>
      </c>
      <c r="G98" s="26">
        <v>1500</v>
      </c>
      <c r="J98" s="5"/>
      <c r="K98" s="5"/>
      <c r="L98" s="73"/>
    </row>
    <row r="99" spans="1:12" ht="12.75">
      <c r="A99" s="6">
        <v>10</v>
      </c>
      <c r="B99" s="109" t="s">
        <v>187</v>
      </c>
      <c r="C99" s="109"/>
      <c r="D99" s="109"/>
      <c r="E99" s="109"/>
      <c r="F99" s="7" t="s">
        <v>150</v>
      </c>
      <c r="G99" s="26">
        <v>1200</v>
      </c>
      <c r="J99" s="5"/>
      <c r="K99" s="5"/>
      <c r="L99" s="73"/>
    </row>
    <row r="100" spans="1:12" ht="13.5" thickBot="1">
      <c r="A100" s="6">
        <v>11</v>
      </c>
      <c r="B100" s="117" t="s">
        <v>186</v>
      </c>
      <c r="C100" s="117"/>
      <c r="D100" s="117"/>
      <c r="E100" s="117"/>
      <c r="F100" s="9" t="s">
        <v>152</v>
      </c>
      <c r="G100" s="27">
        <v>2500</v>
      </c>
      <c r="J100" s="5"/>
      <c r="K100" s="5"/>
      <c r="L100" s="73"/>
    </row>
    <row r="101" spans="10:12" ht="12.75">
      <c r="J101" s="5"/>
      <c r="K101" s="5"/>
      <c r="L101" s="73"/>
    </row>
    <row r="102" spans="10:12" ht="12.75">
      <c r="J102" s="5"/>
      <c r="K102" s="5"/>
      <c r="L102" s="73"/>
    </row>
    <row r="103" spans="10:12" ht="12.75">
      <c r="J103" s="5"/>
      <c r="K103" s="5"/>
      <c r="L103" s="73"/>
    </row>
    <row r="104" spans="10:12" ht="12.75">
      <c r="J104" s="5"/>
      <c r="K104" s="5"/>
      <c r="L104" s="73"/>
    </row>
    <row r="105" spans="10:12" ht="12.75">
      <c r="J105" s="5"/>
      <c r="K105" s="5"/>
      <c r="L105" s="73"/>
    </row>
    <row r="106" spans="10:12" ht="12.75">
      <c r="J106" s="5"/>
      <c r="K106" s="5"/>
      <c r="L106" s="73"/>
    </row>
    <row r="107" spans="10:12" ht="12.75">
      <c r="J107" s="5"/>
      <c r="K107" s="5"/>
      <c r="L107" s="73"/>
    </row>
    <row r="108" spans="10:12" ht="12.75">
      <c r="J108" s="5"/>
      <c r="K108" s="5"/>
      <c r="L108" s="73"/>
    </row>
    <row r="109" spans="10:12" ht="12.75">
      <c r="J109" s="5"/>
      <c r="K109" s="5"/>
      <c r="L109" s="73"/>
    </row>
    <row r="110" spans="10:12" ht="12.75">
      <c r="J110" s="5"/>
      <c r="K110" s="5"/>
      <c r="L110" s="73"/>
    </row>
    <row r="111" spans="10:12" ht="12.75">
      <c r="J111" s="5"/>
      <c r="K111" s="5"/>
      <c r="L111" s="73"/>
    </row>
    <row r="112" spans="10:12" ht="12.75">
      <c r="J112" s="5"/>
      <c r="K112" s="5"/>
      <c r="L112" s="73"/>
    </row>
    <row r="113" spans="10:12" ht="12.75">
      <c r="J113" s="5"/>
      <c r="K113" s="5"/>
      <c r="L113" s="73"/>
    </row>
    <row r="114" spans="10:12" ht="12.75">
      <c r="J114" s="5"/>
      <c r="K114" s="5"/>
      <c r="L114" s="73"/>
    </row>
    <row r="115" spans="10:12" ht="12.75">
      <c r="J115" s="5"/>
      <c r="K115" s="5"/>
      <c r="L115" s="73"/>
    </row>
    <row r="116" spans="10:12" ht="12.75">
      <c r="J116" s="5"/>
      <c r="K116" s="5"/>
      <c r="L116" s="73"/>
    </row>
    <row r="117" spans="10:12" ht="12.75">
      <c r="J117" s="5"/>
      <c r="K117" s="5"/>
      <c r="L117" s="73"/>
    </row>
    <row r="118" spans="10:12" ht="12.75">
      <c r="J118" s="5"/>
      <c r="K118" s="5"/>
      <c r="L118" s="73"/>
    </row>
    <row r="119" spans="10:12" ht="12.75">
      <c r="J119" s="5"/>
      <c r="K119" s="5"/>
      <c r="L119" s="73"/>
    </row>
    <row r="120" spans="10:12" ht="12.75">
      <c r="J120" s="5"/>
      <c r="K120" s="5"/>
      <c r="L120" s="73"/>
    </row>
    <row r="121" spans="10:12" ht="12.75">
      <c r="J121" s="5"/>
      <c r="K121" s="5"/>
      <c r="L121" s="73"/>
    </row>
    <row r="122" spans="10:12" ht="12.75">
      <c r="J122" s="5"/>
      <c r="K122" s="5"/>
      <c r="L122" s="73"/>
    </row>
    <row r="123" spans="10:12" ht="12.75">
      <c r="J123" s="5"/>
      <c r="K123" s="5"/>
      <c r="L123" s="73"/>
    </row>
    <row r="124" spans="10:12" ht="12.75">
      <c r="J124" s="5"/>
      <c r="K124" s="5"/>
      <c r="L124" s="73"/>
    </row>
    <row r="125" spans="10:12" ht="12.75">
      <c r="J125" s="5"/>
      <c r="K125" s="5"/>
      <c r="L125" s="73"/>
    </row>
    <row r="126" spans="10:12" ht="12.75">
      <c r="J126" s="5"/>
      <c r="K126" s="5"/>
      <c r="L126" s="73"/>
    </row>
    <row r="127" spans="10:12" ht="12.75">
      <c r="J127" s="5"/>
      <c r="K127" s="5"/>
      <c r="L127" s="73"/>
    </row>
    <row r="128" spans="10:12" ht="12.75">
      <c r="J128" s="5"/>
      <c r="K128" s="5"/>
      <c r="L128" s="73"/>
    </row>
    <row r="129" spans="10:12" ht="12.75">
      <c r="J129" s="5"/>
      <c r="K129" s="5"/>
      <c r="L129" s="73"/>
    </row>
    <row r="130" spans="10:12" ht="12.75">
      <c r="J130" s="5"/>
      <c r="K130" s="5"/>
      <c r="L130" s="73"/>
    </row>
  </sheetData>
  <sheetProtection/>
  <mergeCells count="27">
    <mergeCell ref="J4:M4"/>
    <mergeCell ref="B96:E96"/>
    <mergeCell ref="B95:E95"/>
    <mergeCell ref="B94:E94"/>
    <mergeCell ref="B93:E93"/>
    <mergeCell ref="B100:E100"/>
    <mergeCell ref="B99:E99"/>
    <mergeCell ref="B98:E98"/>
    <mergeCell ref="B97:E97"/>
    <mergeCell ref="B91:E91"/>
    <mergeCell ref="B92:E92"/>
    <mergeCell ref="B89:C89"/>
    <mergeCell ref="A7:P7"/>
    <mergeCell ref="A58:P58"/>
    <mergeCell ref="A74:P74"/>
    <mergeCell ref="B90:E90"/>
    <mergeCell ref="A88:G88"/>
    <mergeCell ref="J5:K5"/>
    <mergeCell ref="L5:M5"/>
    <mergeCell ref="N4:P5"/>
    <mergeCell ref="A2:P2"/>
    <mergeCell ref="A4:A6"/>
    <mergeCell ref="B4:B6"/>
    <mergeCell ref="D5:F5"/>
    <mergeCell ref="G5:I5"/>
    <mergeCell ref="C4:C6"/>
    <mergeCell ref="D4:I4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87"/>
  <sheetViews>
    <sheetView tabSelected="1" zoomScalePageLayoutView="0" workbookViewId="0" topLeftCell="A34">
      <selection activeCell="A62" sqref="A62:L62"/>
    </sheetView>
  </sheetViews>
  <sheetFormatPr defaultColWidth="9.140625" defaultRowHeight="12.75"/>
  <cols>
    <col min="1" max="1" width="5.7109375" style="0" customWidth="1"/>
    <col min="2" max="2" width="24.57421875" style="0" customWidth="1"/>
    <col min="3" max="3" width="10.28125" style="0" customWidth="1"/>
    <col min="4" max="4" width="37.140625" style="0" customWidth="1"/>
    <col min="5" max="9" width="12.7109375" style="0" customWidth="1"/>
    <col min="10" max="10" width="13.8515625" style="0" customWidth="1"/>
    <col min="11" max="11" width="12.421875" style="0" customWidth="1"/>
    <col min="12" max="12" width="15.28125" style="0" customWidth="1"/>
  </cols>
  <sheetData>
    <row r="2" spans="1:12" ht="15">
      <c r="A2" s="111" t="s">
        <v>194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ht="13.5" thickBot="1"/>
    <row r="4" spans="1:12" ht="12.75" customHeight="1" thickBot="1">
      <c r="A4" s="123" t="s">
        <v>48</v>
      </c>
      <c r="B4" s="106" t="s">
        <v>49</v>
      </c>
      <c r="C4" s="124" t="s">
        <v>50</v>
      </c>
      <c r="D4" s="123" t="s">
        <v>51</v>
      </c>
      <c r="E4" s="119" t="s">
        <v>145</v>
      </c>
      <c r="F4" s="119"/>
      <c r="G4" s="119"/>
      <c r="H4" s="119"/>
      <c r="I4" s="119"/>
      <c r="J4" s="119"/>
      <c r="K4" s="119"/>
      <c r="L4" s="120"/>
    </row>
    <row r="5" spans="1:12" ht="12.75" customHeight="1">
      <c r="A5" s="127"/>
      <c r="B5" s="107"/>
      <c r="C5" s="125"/>
      <c r="D5" s="153"/>
      <c r="E5" s="123" t="s">
        <v>146</v>
      </c>
      <c r="F5" s="106"/>
      <c r="G5" s="106"/>
      <c r="H5" s="122"/>
      <c r="I5" s="123" t="s">
        <v>147</v>
      </c>
      <c r="J5" s="106"/>
      <c r="K5" s="106"/>
      <c r="L5" s="122"/>
    </row>
    <row r="6" spans="1:12" ht="25.5">
      <c r="A6" s="128"/>
      <c r="B6" s="108"/>
      <c r="C6" s="126"/>
      <c r="D6" s="153"/>
      <c r="E6" s="28" t="s">
        <v>193</v>
      </c>
      <c r="F6" s="12" t="s">
        <v>192</v>
      </c>
      <c r="G6" s="12" t="s">
        <v>159</v>
      </c>
      <c r="H6" s="13" t="s">
        <v>160</v>
      </c>
      <c r="I6" s="28" t="s">
        <v>193</v>
      </c>
      <c r="J6" s="12" t="s">
        <v>192</v>
      </c>
      <c r="K6" s="12" t="s">
        <v>159</v>
      </c>
      <c r="L6" s="13" t="s">
        <v>160</v>
      </c>
    </row>
    <row r="7" spans="1:12" ht="12.75">
      <c r="A7" s="113" t="s">
        <v>72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1:12" ht="12.75">
      <c r="A8" s="14">
        <v>1</v>
      </c>
      <c r="B8" s="17" t="s">
        <v>30</v>
      </c>
      <c r="C8" s="33" t="s">
        <v>34</v>
      </c>
      <c r="D8" s="86" t="s">
        <v>73</v>
      </c>
      <c r="E8" s="36">
        <v>4850</v>
      </c>
      <c r="F8" s="16">
        <v>5450</v>
      </c>
      <c r="G8" s="16">
        <v>6050</v>
      </c>
      <c r="H8" s="8">
        <v>6650</v>
      </c>
      <c r="I8" s="36">
        <v>6780</v>
      </c>
      <c r="J8" s="16">
        <v>7180</v>
      </c>
      <c r="K8" s="77">
        <v>7580</v>
      </c>
      <c r="L8" s="8">
        <v>7980</v>
      </c>
    </row>
    <row r="9" spans="1:12" ht="12.75">
      <c r="A9" s="14">
        <v>2</v>
      </c>
      <c r="B9" s="17" t="s">
        <v>74</v>
      </c>
      <c r="C9" s="33" t="s">
        <v>28</v>
      </c>
      <c r="D9" s="86" t="s">
        <v>75</v>
      </c>
      <c r="E9" s="36">
        <v>5200</v>
      </c>
      <c r="F9" s="16">
        <v>5900</v>
      </c>
      <c r="G9" s="16">
        <v>6600</v>
      </c>
      <c r="H9" s="8">
        <v>7300</v>
      </c>
      <c r="I9" s="36">
        <v>6780</v>
      </c>
      <c r="J9" s="16">
        <v>7180</v>
      </c>
      <c r="K9" s="77">
        <v>7580</v>
      </c>
      <c r="L9" s="8">
        <v>7980</v>
      </c>
    </row>
    <row r="10" spans="1:12" ht="12.75">
      <c r="A10" s="14">
        <v>3</v>
      </c>
      <c r="B10" s="17" t="s">
        <v>23</v>
      </c>
      <c r="C10" s="33" t="s">
        <v>28</v>
      </c>
      <c r="D10" s="86" t="s">
        <v>76</v>
      </c>
      <c r="E10" s="36">
        <v>5200</v>
      </c>
      <c r="F10" s="16">
        <v>5900</v>
      </c>
      <c r="G10" s="16">
        <v>6600</v>
      </c>
      <c r="H10" s="8">
        <v>7300</v>
      </c>
      <c r="I10" s="36">
        <v>7150</v>
      </c>
      <c r="J10" s="16">
        <v>7550</v>
      </c>
      <c r="K10" s="77">
        <v>7950</v>
      </c>
      <c r="L10" s="8">
        <v>8350</v>
      </c>
    </row>
    <row r="11" spans="1:12" ht="12.75">
      <c r="A11" s="14">
        <v>4</v>
      </c>
      <c r="B11" s="17" t="s">
        <v>77</v>
      </c>
      <c r="C11" s="33" t="s">
        <v>28</v>
      </c>
      <c r="D11" s="86" t="s">
        <v>78</v>
      </c>
      <c r="E11" s="36">
        <v>0</v>
      </c>
      <c r="F11" s="16">
        <f>2*G11-H11</f>
        <v>0</v>
      </c>
      <c r="G11" s="16">
        <v>0</v>
      </c>
      <c r="H11" s="8">
        <v>0</v>
      </c>
      <c r="I11" s="36">
        <v>7150</v>
      </c>
      <c r="J11" s="16">
        <v>7550</v>
      </c>
      <c r="K11" s="77">
        <v>7950</v>
      </c>
      <c r="L11" s="8">
        <v>8350</v>
      </c>
    </row>
    <row r="12" spans="1:12" ht="12.75">
      <c r="A12" s="14">
        <v>5</v>
      </c>
      <c r="B12" s="17" t="s">
        <v>79</v>
      </c>
      <c r="C12" s="33" t="s">
        <v>45</v>
      </c>
      <c r="D12" s="86" t="s">
        <v>71</v>
      </c>
      <c r="E12" s="36">
        <v>5350</v>
      </c>
      <c r="F12" s="16">
        <v>6100</v>
      </c>
      <c r="G12" s="16">
        <v>6850</v>
      </c>
      <c r="H12" s="8">
        <v>7600</v>
      </c>
      <c r="I12" s="36">
        <v>7440</v>
      </c>
      <c r="J12" s="16">
        <v>7870</v>
      </c>
      <c r="K12" s="77">
        <v>8300</v>
      </c>
      <c r="L12" s="8">
        <v>8730</v>
      </c>
    </row>
    <row r="13" spans="1:12" ht="12.75">
      <c r="A13" s="14">
        <v>6</v>
      </c>
      <c r="B13" s="17" t="s">
        <v>14</v>
      </c>
      <c r="C13" s="33" t="s">
        <v>28</v>
      </c>
      <c r="D13" s="86" t="s">
        <v>80</v>
      </c>
      <c r="E13" s="36">
        <v>5200</v>
      </c>
      <c r="F13" s="16">
        <v>5900</v>
      </c>
      <c r="G13" s="16">
        <v>6600</v>
      </c>
      <c r="H13" s="8">
        <v>7300</v>
      </c>
      <c r="I13" s="36">
        <v>7560</v>
      </c>
      <c r="J13" s="16">
        <v>7980</v>
      </c>
      <c r="K13" s="77">
        <v>8400</v>
      </c>
      <c r="L13" s="8">
        <v>8820</v>
      </c>
    </row>
    <row r="14" spans="1:12" ht="12.75">
      <c r="A14" s="14">
        <v>7</v>
      </c>
      <c r="B14" s="17" t="s">
        <v>20</v>
      </c>
      <c r="C14" s="33" t="s">
        <v>28</v>
      </c>
      <c r="D14" s="86" t="s">
        <v>80</v>
      </c>
      <c r="E14" s="36">
        <v>5200</v>
      </c>
      <c r="F14" s="16">
        <v>5900</v>
      </c>
      <c r="G14" s="16">
        <v>6600</v>
      </c>
      <c r="H14" s="8">
        <v>7300</v>
      </c>
      <c r="I14" s="36">
        <v>7560</v>
      </c>
      <c r="J14" s="16">
        <v>7980</v>
      </c>
      <c r="K14" s="77">
        <v>8400</v>
      </c>
      <c r="L14" s="8">
        <v>8820</v>
      </c>
    </row>
    <row r="15" spans="1:12" ht="12.75">
      <c r="A15" s="14">
        <v>8</v>
      </c>
      <c r="B15" s="17" t="s">
        <v>26</v>
      </c>
      <c r="C15" s="33" t="s">
        <v>8</v>
      </c>
      <c r="D15" s="86" t="s">
        <v>71</v>
      </c>
      <c r="E15" s="36">
        <v>6100</v>
      </c>
      <c r="F15" s="16">
        <v>7100</v>
      </c>
      <c r="G15" s="16">
        <v>8100</v>
      </c>
      <c r="H15" s="8">
        <v>9100</v>
      </c>
      <c r="I15" s="36">
        <v>7560</v>
      </c>
      <c r="J15" s="16">
        <v>7980</v>
      </c>
      <c r="K15" s="77">
        <v>8400</v>
      </c>
      <c r="L15" s="8">
        <v>8820</v>
      </c>
    </row>
    <row r="16" spans="1:12" ht="12.75">
      <c r="A16" s="14">
        <v>9</v>
      </c>
      <c r="B16" s="17" t="s">
        <v>22</v>
      </c>
      <c r="C16" s="33" t="s">
        <v>27</v>
      </c>
      <c r="D16" s="86" t="s">
        <v>81</v>
      </c>
      <c r="E16" s="36">
        <v>5900</v>
      </c>
      <c r="F16" s="16">
        <v>6800</v>
      </c>
      <c r="G16" s="16">
        <v>7700</v>
      </c>
      <c r="H16" s="8">
        <v>8600</v>
      </c>
      <c r="I16" s="36">
        <v>8540</v>
      </c>
      <c r="J16" s="16">
        <v>8970</v>
      </c>
      <c r="K16" s="77">
        <v>9400</v>
      </c>
      <c r="L16" s="8">
        <v>9830</v>
      </c>
    </row>
    <row r="17" spans="1:12" ht="12.75">
      <c r="A17" s="14">
        <v>10</v>
      </c>
      <c r="B17" s="17" t="s">
        <v>19</v>
      </c>
      <c r="C17" s="33" t="s">
        <v>9</v>
      </c>
      <c r="D17" s="86" t="s">
        <v>82</v>
      </c>
      <c r="E17" s="36">
        <v>0</v>
      </c>
      <c r="F17" s="16">
        <f>2*G17-H17</f>
        <v>0</v>
      </c>
      <c r="G17" s="16">
        <v>0</v>
      </c>
      <c r="H17" s="8">
        <v>0</v>
      </c>
      <c r="I17" s="36">
        <v>8700</v>
      </c>
      <c r="J17" s="16">
        <v>9100</v>
      </c>
      <c r="K17" s="77">
        <v>9500</v>
      </c>
      <c r="L17" s="8">
        <v>9900</v>
      </c>
    </row>
    <row r="18" spans="1:12" ht="12.75">
      <c r="A18" s="14">
        <v>11</v>
      </c>
      <c r="B18" s="17" t="s">
        <v>25</v>
      </c>
      <c r="C18" s="33" t="s">
        <v>28</v>
      </c>
      <c r="D18" s="86" t="s">
        <v>143</v>
      </c>
      <c r="E18" s="36">
        <v>5500</v>
      </c>
      <c r="F18" s="16">
        <v>6500</v>
      </c>
      <c r="G18" s="77">
        <v>7500</v>
      </c>
      <c r="H18" s="8">
        <v>8500</v>
      </c>
      <c r="I18" s="36">
        <v>6800</v>
      </c>
      <c r="J18" s="16">
        <v>7850</v>
      </c>
      <c r="K18" s="16">
        <v>8900</v>
      </c>
      <c r="L18" s="8">
        <v>9950</v>
      </c>
    </row>
    <row r="19" spans="1:12" ht="12.75">
      <c r="A19" s="14">
        <v>12</v>
      </c>
      <c r="B19" s="17" t="s">
        <v>13</v>
      </c>
      <c r="C19" s="33" t="s">
        <v>8</v>
      </c>
      <c r="D19" s="86" t="s">
        <v>83</v>
      </c>
      <c r="E19" s="36">
        <v>6350</v>
      </c>
      <c r="F19" s="16">
        <v>7300</v>
      </c>
      <c r="G19" s="16">
        <v>8250</v>
      </c>
      <c r="H19" s="8">
        <v>9200</v>
      </c>
      <c r="I19" s="36">
        <v>8720</v>
      </c>
      <c r="J19" s="16">
        <v>9160</v>
      </c>
      <c r="K19" s="77">
        <v>9600</v>
      </c>
      <c r="L19" s="8">
        <v>10040</v>
      </c>
    </row>
    <row r="20" spans="1:12" ht="12.75">
      <c r="A20" s="14">
        <v>13</v>
      </c>
      <c r="B20" s="17" t="s">
        <v>21</v>
      </c>
      <c r="C20" s="33" t="s">
        <v>28</v>
      </c>
      <c r="D20" s="86" t="s">
        <v>85</v>
      </c>
      <c r="E20" s="36">
        <v>6500</v>
      </c>
      <c r="F20" s="16">
        <v>7500</v>
      </c>
      <c r="G20" s="16">
        <v>8500</v>
      </c>
      <c r="H20" s="8">
        <v>9500</v>
      </c>
      <c r="I20" s="36">
        <v>9860</v>
      </c>
      <c r="J20" s="16">
        <v>9920</v>
      </c>
      <c r="K20" s="77">
        <v>9980</v>
      </c>
      <c r="L20" s="8">
        <v>10040</v>
      </c>
    </row>
    <row r="21" spans="1:12" ht="12.75">
      <c r="A21" s="14">
        <v>14</v>
      </c>
      <c r="B21" s="17" t="s">
        <v>17</v>
      </c>
      <c r="C21" s="33" t="s">
        <v>8</v>
      </c>
      <c r="D21" s="86" t="s">
        <v>84</v>
      </c>
      <c r="E21" s="36">
        <v>6350</v>
      </c>
      <c r="F21" s="16">
        <v>7300</v>
      </c>
      <c r="G21" s="16">
        <v>8250</v>
      </c>
      <c r="H21" s="8">
        <v>9200</v>
      </c>
      <c r="I21" s="36">
        <v>8850</v>
      </c>
      <c r="J21" s="16">
        <v>9300</v>
      </c>
      <c r="K21" s="77">
        <v>9750</v>
      </c>
      <c r="L21" s="8">
        <v>10200</v>
      </c>
    </row>
    <row r="22" spans="1:12" ht="12.75">
      <c r="A22" s="14">
        <v>15</v>
      </c>
      <c r="B22" s="17" t="s">
        <v>130</v>
      </c>
      <c r="C22" s="33"/>
      <c r="D22" s="86" t="s">
        <v>131</v>
      </c>
      <c r="E22" s="36">
        <v>0</v>
      </c>
      <c r="F22" s="16">
        <f>2*G22-H22</f>
        <v>0</v>
      </c>
      <c r="G22" s="77">
        <v>0</v>
      </c>
      <c r="H22" s="8">
        <v>0</v>
      </c>
      <c r="I22" s="36">
        <v>7100</v>
      </c>
      <c r="J22" s="16">
        <v>8200</v>
      </c>
      <c r="K22" s="16">
        <v>9300</v>
      </c>
      <c r="L22" s="8">
        <v>10400</v>
      </c>
    </row>
    <row r="23" spans="1:12" ht="12.75">
      <c r="A23" s="14">
        <v>16</v>
      </c>
      <c r="B23" s="30" t="s">
        <v>18</v>
      </c>
      <c r="C23" s="34"/>
      <c r="D23" s="86" t="s">
        <v>132</v>
      </c>
      <c r="E23" s="36">
        <v>6100</v>
      </c>
      <c r="F23" s="16">
        <v>7100</v>
      </c>
      <c r="G23" s="77">
        <v>8100</v>
      </c>
      <c r="H23" s="8">
        <v>9100</v>
      </c>
      <c r="I23" s="36">
        <v>7100</v>
      </c>
      <c r="J23" s="16">
        <v>8200</v>
      </c>
      <c r="K23" s="16">
        <v>9300</v>
      </c>
      <c r="L23" s="8">
        <v>10400</v>
      </c>
    </row>
    <row r="24" spans="1:12" ht="12.75">
      <c r="A24" s="14">
        <v>17</v>
      </c>
      <c r="B24" s="17" t="s">
        <v>86</v>
      </c>
      <c r="C24" s="33" t="s">
        <v>8</v>
      </c>
      <c r="D24" s="86" t="s">
        <v>87</v>
      </c>
      <c r="E24" s="36">
        <v>0</v>
      </c>
      <c r="F24" s="16">
        <f>2*G24-H24</f>
        <v>0</v>
      </c>
      <c r="G24" s="16">
        <v>0</v>
      </c>
      <c r="H24" s="8">
        <v>0</v>
      </c>
      <c r="I24" s="36">
        <v>9140</v>
      </c>
      <c r="J24" s="16">
        <v>9620</v>
      </c>
      <c r="K24" s="77">
        <v>10100</v>
      </c>
      <c r="L24" s="8">
        <v>10580</v>
      </c>
    </row>
    <row r="25" spans="1:12" ht="12.75">
      <c r="A25" s="14">
        <v>18</v>
      </c>
      <c r="B25" s="17" t="s">
        <v>88</v>
      </c>
      <c r="C25" s="33" t="s">
        <v>9</v>
      </c>
      <c r="D25" s="86" t="s">
        <v>89</v>
      </c>
      <c r="E25" s="36">
        <v>0</v>
      </c>
      <c r="F25" s="16">
        <f>2*G25-H25</f>
        <v>0</v>
      </c>
      <c r="G25" s="16">
        <v>0</v>
      </c>
      <c r="H25" s="8">
        <v>0</v>
      </c>
      <c r="I25" s="36">
        <v>9140</v>
      </c>
      <c r="J25" s="16">
        <v>9620</v>
      </c>
      <c r="K25" s="77">
        <v>10100</v>
      </c>
      <c r="L25" s="8">
        <v>10580</v>
      </c>
    </row>
    <row r="26" spans="1:12" ht="12.75">
      <c r="A26" s="14">
        <v>19</v>
      </c>
      <c r="B26" s="17" t="s">
        <v>90</v>
      </c>
      <c r="C26" s="33" t="s">
        <v>27</v>
      </c>
      <c r="D26" s="86" t="s">
        <v>91</v>
      </c>
      <c r="E26" s="36">
        <v>6480</v>
      </c>
      <c r="F26" s="16">
        <v>7640</v>
      </c>
      <c r="G26" s="16">
        <v>8800</v>
      </c>
      <c r="H26" s="8">
        <v>9960</v>
      </c>
      <c r="I26" s="36">
        <v>9140</v>
      </c>
      <c r="J26" s="16">
        <v>9620</v>
      </c>
      <c r="K26" s="77">
        <v>10100</v>
      </c>
      <c r="L26" s="8">
        <v>10580</v>
      </c>
    </row>
    <row r="27" spans="1:12" ht="12.75">
      <c r="A27" s="14">
        <v>20</v>
      </c>
      <c r="B27" s="17" t="s">
        <v>123</v>
      </c>
      <c r="C27" s="33"/>
      <c r="D27" s="86" t="s">
        <v>124</v>
      </c>
      <c r="E27" s="36">
        <v>6100</v>
      </c>
      <c r="F27" s="16">
        <v>7100</v>
      </c>
      <c r="G27" s="77">
        <v>8100</v>
      </c>
      <c r="H27" s="8">
        <v>9100</v>
      </c>
      <c r="I27" s="36">
        <v>7350</v>
      </c>
      <c r="J27" s="16">
        <v>8500</v>
      </c>
      <c r="K27" s="16">
        <v>9650</v>
      </c>
      <c r="L27" s="8">
        <v>10800</v>
      </c>
    </row>
    <row r="28" spans="1:12" ht="12.75">
      <c r="A28" s="14">
        <v>21</v>
      </c>
      <c r="B28" s="17" t="s">
        <v>119</v>
      </c>
      <c r="C28" s="33"/>
      <c r="D28" s="86" t="s">
        <v>120</v>
      </c>
      <c r="E28" s="36">
        <v>0</v>
      </c>
      <c r="F28" s="16">
        <f>2*G28-H28</f>
        <v>0</v>
      </c>
      <c r="G28" s="77">
        <v>0</v>
      </c>
      <c r="H28" s="8">
        <v>0</v>
      </c>
      <c r="I28" s="36">
        <v>7250</v>
      </c>
      <c r="J28" s="16">
        <v>8450</v>
      </c>
      <c r="K28" s="16">
        <v>9650</v>
      </c>
      <c r="L28" s="8">
        <v>10850</v>
      </c>
    </row>
    <row r="29" spans="1:12" ht="12.75">
      <c r="A29" s="14">
        <v>22</v>
      </c>
      <c r="B29" s="17" t="s">
        <v>144</v>
      </c>
      <c r="C29" s="33"/>
      <c r="D29" s="86" t="s">
        <v>143</v>
      </c>
      <c r="E29" s="36">
        <v>6500</v>
      </c>
      <c r="F29" s="16">
        <v>7500</v>
      </c>
      <c r="G29" s="77">
        <v>8500</v>
      </c>
      <c r="H29" s="8">
        <v>9500</v>
      </c>
      <c r="I29" s="36">
        <v>7350</v>
      </c>
      <c r="J29" s="16">
        <v>8600</v>
      </c>
      <c r="K29" s="16">
        <v>9850</v>
      </c>
      <c r="L29" s="8">
        <v>11100</v>
      </c>
    </row>
    <row r="30" spans="1:12" ht="12.75">
      <c r="A30" s="14">
        <v>23</v>
      </c>
      <c r="B30" s="17" t="s">
        <v>92</v>
      </c>
      <c r="C30" s="33" t="s">
        <v>27</v>
      </c>
      <c r="D30" s="86" t="s">
        <v>93</v>
      </c>
      <c r="E30" s="36">
        <v>6480</v>
      </c>
      <c r="F30" s="16">
        <v>7640</v>
      </c>
      <c r="G30" s="16">
        <v>8800</v>
      </c>
      <c r="H30" s="8">
        <v>9960</v>
      </c>
      <c r="I30" s="36">
        <v>9760</v>
      </c>
      <c r="J30" s="16">
        <v>10230</v>
      </c>
      <c r="K30" s="77">
        <v>10700</v>
      </c>
      <c r="L30" s="8">
        <v>11170</v>
      </c>
    </row>
    <row r="31" spans="1:12" ht="12.75">
      <c r="A31" s="14">
        <v>24</v>
      </c>
      <c r="B31" s="17" t="s">
        <v>16</v>
      </c>
      <c r="C31" s="33" t="s">
        <v>27</v>
      </c>
      <c r="D31" s="86" t="s">
        <v>81</v>
      </c>
      <c r="E31" s="36">
        <v>6900</v>
      </c>
      <c r="F31" s="16">
        <v>8050</v>
      </c>
      <c r="G31" s="16">
        <v>9200</v>
      </c>
      <c r="H31" s="8">
        <v>10350</v>
      </c>
      <c r="I31" s="36">
        <v>10300</v>
      </c>
      <c r="J31" s="16">
        <v>10590</v>
      </c>
      <c r="K31" s="77">
        <v>10880</v>
      </c>
      <c r="L31" s="8">
        <v>11170</v>
      </c>
    </row>
    <row r="32" spans="1:12" ht="12.75">
      <c r="A32" s="14">
        <v>25</v>
      </c>
      <c r="B32" s="17" t="s">
        <v>125</v>
      </c>
      <c r="C32" s="33"/>
      <c r="D32" s="86" t="s">
        <v>126</v>
      </c>
      <c r="E32" s="36">
        <v>6650</v>
      </c>
      <c r="F32" s="16">
        <v>7750</v>
      </c>
      <c r="G32" s="77">
        <v>8850</v>
      </c>
      <c r="H32" s="8">
        <v>9950</v>
      </c>
      <c r="I32" s="36">
        <v>7600</v>
      </c>
      <c r="J32" s="16">
        <v>8900</v>
      </c>
      <c r="K32" s="16">
        <v>10200</v>
      </c>
      <c r="L32" s="8">
        <v>11500</v>
      </c>
    </row>
    <row r="33" spans="1:12" ht="12.75">
      <c r="A33" s="14">
        <v>26</v>
      </c>
      <c r="B33" s="17" t="s">
        <v>24</v>
      </c>
      <c r="C33" s="33"/>
      <c r="D33" s="86" t="s">
        <v>122</v>
      </c>
      <c r="E33" s="36">
        <v>8000</v>
      </c>
      <c r="F33" s="16">
        <v>9500</v>
      </c>
      <c r="G33" s="77">
        <v>11000</v>
      </c>
      <c r="H33" s="8">
        <v>12500</v>
      </c>
      <c r="I33" s="36">
        <v>8900</v>
      </c>
      <c r="J33" s="16">
        <v>10550</v>
      </c>
      <c r="K33" s="16">
        <v>12200</v>
      </c>
      <c r="L33" s="8">
        <v>13850</v>
      </c>
    </row>
    <row r="34" spans="1:12" ht="12.75">
      <c r="A34" s="14">
        <v>27</v>
      </c>
      <c r="B34" s="17" t="s">
        <v>15</v>
      </c>
      <c r="C34" s="33"/>
      <c r="D34" s="86" t="s">
        <v>122</v>
      </c>
      <c r="E34" s="36">
        <v>8000</v>
      </c>
      <c r="F34" s="16">
        <v>9500</v>
      </c>
      <c r="G34" s="77">
        <v>11000</v>
      </c>
      <c r="H34" s="8">
        <v>12500</v>
      </c>
      <c r="I34" s="36">
        <v>9200</v>
      </c>
      <c r="J34" s="16">
        <v>10900</v>
      </c>
      <c r="K34" s="16">
        <v>12600</v>
      </c>
      <c r="L34" s="8">
        <v>14300</v>
      </c>
    </row>
    <row r="35" spans="1:12" ht="12.75">
      <c r="A35" s="14">
        <v>28</v>
      </c>
      <c r="B35" s="17" t="s">
        <v>127</v>
      </c>
      <c r="C35" s="33"/>
      <c r="D35" s="86" t="s">
        <v>128</v>
      </c>
      <c r="E35" s="36">
        <v>0</v>
      </c>
      <c r="F35" s="16">
        <f>2*G35-H35</f>
        <v>0</v>
      </c>
      <c r="G35" s="77">
        <v>0</v>
      </c>
      <c r="H35" s="8">
        <v>0</v>
      </c>
      <c r="I35" s="36">
        <v>9900</v>
      </c>
      <c r="J35" s="16">
        <v>11800</v>
      </c>
      <c r="K35" s="16">
        <v>13700</v>
      </c>
      <c r="L35" s="8">
        <v>15600</v>
      </c>
    </row>
    <row r="36" spans="1:12" ht="12.75">
      <c r="A36" s="14">
        <v>29</v>
      </c>
      <c r="B36" s="17" t="s">
        <v>139</v>
      </c>
      <c r="C36" s="33"/>
      <c r="D36" s="86" t="s">
        <v>140</v>
      </c>
      <c r="E36" s="36">
        <v>8300</v>
      </c>
      <c r="F36" s="16">
        <v>10000</v>
      </c>
      <c r="G36" s="77">
        <v>11700</v>
      </c>
      <c r="H36" s="8">
        <v>13400</v>
      </c>
      <c r="I36" s="36">
        <v>0</v>
      </c>
      <c r="J36" s="16">
        <v>0</v>
      </c>
      <c r="K36" s="16">
        <v>0</v>
      </c>
      <c r="L36" s="8">
        <v>0</v>
      </c>
    </row>
    <row r="37" spans="1:12" ht="12.75">
      <c r="A37" s="14">
        <v>30</v>
      </c>
      <c r="B37" s="17" t="s">
        <v>121</v>
      </c>
      <c r="C37" s="33"/>
      <c r="D37" s="86" t="s">
        <v>120</v>
      </c>
      <c r="E37" s="36">
        <v>8700</v>
      </c>
      <c r="F37" s="16">
        <v>10400</v>
      </c>
      <c r="G37" s="77">
        <v>12100</v>
      </c>
      <c r="H37" s="8">
        <v>13800</v>
      </c>
      <c r="I37" s="36">
        <v>10200</v>
      </c>
      <c r="J37" s="16">
        <v>12300</v>
      </c>
      <c r="K37" s="16">
        <v>14400</v>
      </c>
      <c r="L37" s="8">
        <v>16500</v>
      </c>
    </row>
    <row r="38" spans="1:12" ht="12.75">
      <c r="A38" s="14">
        <v>31</v>
      </c>
      <c r="B38" s="17" t="s">
        <v>129</v>
      </c>
      <c r="C38" s="33" t="s">
        <v>27</v>
      </c>
      <c r="D38" s="86" t="s">
        <v>120</v>
      </c>
      <c r="E38" s="36">
        <v>0</v>
      </c>
      <c r="F38" s="16">
        <v>0</v>
      </c>
      <c r="G38" s="77">
        <v>0</v>
      </c>
      <c r="H38" s="8">
        <v>0</v>
      </c>
      <c r="I38" s="36">
        <v>10200</v>
      </c>
      <c r="J38" s="16">
        <v>12300</v>
      </c>
      <c r="K38" s="16">
        <v>14400</v>
      </c>
      <c r="L38" s="8">
        <v>16500</v>
      </c>
    </row>
    <row r="39" spans="1:12" ht="12.75">
      <c r="A39" s="14">
        <v>32</v>
      </c>
      <c r="B39" s="17" t="s">
        <v>137</v>
      </c>
      <c r="C39" s="33"/>
      <c r="D39" s="86" t="s">
        <v>138</v>
      </c>
      <c r="E39" s="36">
        <v>0</v>
      </c>
      <c r="F39" s="16">
        <v>0</v>
      </c>
      <c r="G39" s="77">
        <v>0</v>
      </c>
      <c r="H39" s="8">
        <v>0</v>
      </c>
      <c r="I39" s="36">
        <v>10500</v>
      </c>
      <c r="J39" s="16">
        <v>12700</v>
      </c>
      <c r="K39" s="16">
        <v>14900</v>
      </c>
      <c r="L39" s="8">
        <v>17100</v>
      </c>
    </row>
    <row r="40" spans="1:12" ht="12.75">
      <c r="A40" s="14">
        <v>33</v>
      </c>
      <c r="B40" s="17" t="s">
        <v>115</v>
      </c>
      <c r="C40" s="33" t="s">
        <v>27</v>
      </c>
      <c r="D40" s="86" t="s">
        <v>118</v>
      </c>
      <c r="E40" s="36">
        <v>0</v>
      </c>
      <c r="F40" s="16">
        <v>0</v>
      </c>
      <c r="G40" s="77">
        <v>0</v>
      </c>
      <c r="H40" s="8">
        <v>0</v>
      </c>
      <c r="I40" s="36">
        <v>10700</v>
      </c>
      <c r="J40" s="16">
        <v>12900</v>
      </c>
      <c r="K40" s="16">
        <v>15100</v>
      </c>
      <c r="L40" s="8">
        <v>17300</v>
      </c>
    </row>
    <row r="41" spans="1:12" ht="12.75">
      <c r="A41" s="14">
        <v>34</v>
      </c>
      <c r="B41" s="17" t="s">
        <v>133</v>
      </c>
      <c r="C41" s="33" t="s">
        <v>27</v>
      </c>
      <c r="D41" s="86" t="s">
        <v>134</v>
      </c>
      <c r="E41" s="36">
        <v>0</v>
      </c>
      <c r="F41" s="16">
        <v>0</v>
      </c>
      <c r="G41" s="77">
        <v>0</v>
      </c>
      <c r="H41" s="8">
        <v>0</v>
      </c>
      <c r="I41" s="36">
        <v>12000</v>
      </c>
      <c r="J41" s="16">
        <v>14500</v>
      </c>
      <c r="K41" s="16">
        <v>17000</v>
      </c>
      <c r="L41" s="8">
        <v>19500</v>
      </c>
    </row>
    <row r="42" spans="1:12" ht="12.75">
      <c r="A42" s="14">
        <v>35</v>
      </c>
      <c r="B42" s="17" t="s">
        <v>136</v>
      </c>
      <c r="C42" s="33" t="s">
        <v>27</v>
      </c>
      <c r="D42" s="86" t="s">
        <v>134</v>
      </c>
      <c r="E42" s="36">
        <v>0</v>
      </c>
      <c r="F42" s="16">
        <v>0</v>
      </c>
      <c r="G42" s="77">
        <v>0</v>
      </c>
      <c r="H42" s="8">
        <v>0</v>
      </c>
      <c r="I42" s="36">
        <v>12000</v>
      </c>
      <c r="J42" s="16">
        <v>14500</v>
      </c>
      <c r="K42" s="16">
        <v>17000</v>
      </c>
      <c r="L42" s="8">
        <v>19500</v>
      </c>
    </row>
    <row r="43" spans="1:12" ht="12.75">
      <c r="A43" s="14">
        <v>36</v>
      </c>
      <c r="B43" s="17" t="s">
        <v>135</v>
      </c>
      <c r="C43" s="33" t="s">
        <v>27</v>
      </c>
      <c r="D43" s="86" t="s">
        <v>134</v>
      </c>
      <c r="E43" s="36">
        <v>9700</v>
      </c>
      <c r="F43" s="16">
        <v>11800</v>
      </c>
      <c r="G43" s="77">
        <v>13900</v>
      </c>
      <c r="H43" s="8">
        <v>16000</v>
      </c>
      <c r="I43" s="36">
        <v>12700</v>
      </c>
      <c r="J43" s="16">
        <v>15400</v>
      </c>
      <c r="K43" s="16">
        <v>18100</v>
      </c>
      <c r="L43" s="8">
        <v>20800</v>
      </c>
    </row>
    <row r="44" spans="1:12" ht="12.75">
      <c r="A44" s="14">
        <v>37</v>
      </c>
      <c r="B44" s="17" t="s">
        <v>141</v>
      </c>
      <c r="C44" s="33"/>
      <c r="D44" s="86" t="s">
        <v>142</v>
      </c>
      <c r="E44" s="36">
        <v>0</v>
      </c>
      <c r="F44" s="16">
        <v>0</v>
      </c>
      <c r="G44" s="77">
        <v>0</v>
      </c>
      <c r="H44" s="8">
        <v>0</v>
      </c>
      <c r="I44" s="36">
        <v>20600</v>
      </c>
      <c r="J44" s="16">
        <v>25500</v>
      </c>
      <c r="K44" s="16">
        <v>30400</v>
      </c>
      <c r="L44" s="8">
        <v>35300</v>
      </c>
    </row>
    <row r="45" spans="1:12" ht="12.75">
      <c r="A45" s="14">
        <v>38</v>
      </c>
      <c r="B45" s="17" t="s">
        <v>116</v>
      </c>
      <c r="C45" s="33"/>
      <c r="D45" s="86" t="s">
        <v>117</v>
      </c>
      <c r="E45" s="36">
        <v>0</v>
      </c>
      <c r="F45" s="16">
        <v>0</v>
      </c>
      <c r="G45" s="77">
        <v>0</v>
      </c>
      <c r="H45" s="8">
        <v>0</v>
      </c>
      <c r="I45" s="36">
        <v>20600</v>
      </c>
      <c r="J45" s="16">
        <v>25550</v>
      </c>
      <c r="K45" s="16">
        <v>30400</v>
      </c>
      <c r="L45" s="8">
        <v>39350</v>
      </c>
    </row>
    <row r="46" spans="1:12" ht="12.75">
      <c r="A46" s="14">
        <v>39</v>
      </c>
      <c r="B46" s="17" t="s">
        <v>114</v>
      </c>
      <c r="C46" s="33" t="s">
        <v>27</v>
      </c>
      <c r="D46" s="86" t="s">
        <v>118</v>
      </c>
      <c r="E46" s="36">
        <v>21800</v>
      </c>
      <c r="F46" s="16">
        <v>27300</v>
      </c>
      <c r="G46" s="77">
        <v>32800</v>
      </c>
      <c r="H46" s="8">
        <v>38300</v>
      </c>
      <c r="I46" s="36">
        <v>31000</v>
      </c>
      <c r="J46" s="16">
        <v>39000</v>
      </c>
      <c r="K46" s="77">
        <v>47000</v>
      </c>
      <c r="L46" s="8">
        <v>55000</v>
      </c>
    </row>
    <row r="47" spans="1:12" ht="12.75">
      <c r="A47" s="113" t="s">
        <v>148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5"/>
    </row>
    <row r="48" spans="1:12" ht="12.75">
      <c r="A48" s="14">
        <v>1</v>
      </c>
      <c r="B48" s="15" t="s">
        <v>52</v>
      </c>
      <c r="C48" s="32" t="s">
        <v>45</v>
      </c>
      <c r="D48" s="87" t="s">
        <v>53</v>
      </c>
      <c r="E48" s="36">
        <v>0</v>
      </c>
      <c r="F48" s="16">
        <v>0</v>
      </c>
      <c r="G48" s="16">
        <v>0</v>
      </c>
      <c r="H48" s="8">
        <v>0</v>
      </c>
      <c r="I48" s="36">
        <f aca="true" t="shared" si="0" ref="I48:I61">2*J48-K48</f>
        <v>6130</v>
      </c>
      <c r="J48" s="16">
        <f aca="true" t="shared" si="1" ref="J48:J61">2*K48-L48</f>
        <v>6440</v>
      </c>
      <c r="K48" s="16">
        <v>6750</v>
      </c>
      <c r="L48" s="8">
        <v>7060</v>
      </c>
    </row>
    <row r="49" spans="1:12" ht="12.75">
      <c r="A49" s="14">
        <v>2</v>
      </c>
      <c r="B49" s="15" t="s">
        <v>1</v>
      </c>
      <c r="C49" s="32" t="s">
        <v>8</v>
      </c>
      <c r="D49" s="87" t="s">
        <v>54</v>
      </c>
      <c r="E49" s="36">
        <v>6350</v>
      </c>
      <c r="F49" s="16">
        <v>7100</v>
      </c>
      <c r="G49" s="16">
        <v>7850</v>
      </c>
      <c r="H49" s="8">
        <v>8600</v>
      </c>
      <c r="I49" s="36">
        <f t="shared" si="0"/>
        <v>7400</v>
      </c>
      <c r="J49" s="16">
        <f t="shared" si="1"/>
        <v>7850</v>
      </c>
      <c r="K49" s="16">
        <v>8300</v>
      </c>
      <c r="L49" s="8">
        <v>8750</v>
      </c>
    </row>
    <row r="50" spans="1:12" ht="12.75">
      <c r="A50" s="14">
        <v>3</v>
      </c>
      <c r="B50" s="15" t="s">
        <v>2</v>
      </c>
      <c r="C50" s="32" t="s">
        <v>8</v>
      </c>
      <c r="D50" s="87" t="s">
        <v>55</v>
      </c>
      <c r="E50" s="36">
        <v>6350</v>
      </c>
      <c r="F50" s="16">
        <v>7100</v>
      </c>
      <c r="G50" s="16">
        <v>7850</v>
      </c>
      <c r="H50" s="8">
        <v>8600</v>
      </c>
      <c r="I50" s="36">
        <f t="shared" si="0"/>
        <v>7400</v>
      </c>
      <c r="J50" s="16">
        <f t="shared" si="1"/>
        <v>7850</v>
      </c>
      <c r="K50" s="16">
        <v>8300</v>
      </c>
      <c r="L50" s="8">
        <v>8750</v>
      </c>
    </row>
    <row r="51" spans="1:12" ht="12.75">
      <c r="A51" s="14">
        <v>4</v>
      </c>
      <c r="B51" s="15" t="s">
        <v>7</v>
      </c>
      <c r="C51" s="32" t="s">
        <v>12</v>
      </c>
      <c r="D51" s="87" t="s">
        <v>56</v>
      </c>
      <c r="E51" s="36">
        <v>6700</v>
      </c>
      <c r="F51" s="16">
        <v>7500</v>
      </c>
      <c r="G51" s="16">
        <v>8300</v>
      </c>
      <c r="H51" s="8">
        <v>9100</v>
      </c>
      <c r="I51" s="36">
        <f t="shared" si="0"/>
        <v>7560</v>
      </c>
      <c r="J51" s="16">
        <f t="shared" si="1"/>
        <v>7980</v>
      </c>
      <c r="K51" s="16">
        <v>8400</v>
      </c>
      <c r="L51" s="8">
        <v>8820</v>
      </c>
    </row>
    <row r="52" spans="1:12" ht="12.75">
      <c r="A52" s="14">
        <v>5</v>
      </c>
      <c r="B52" s="15" t="s">
        <v>4</v>
      </c>
      <c r="C52" s="32" t="s">
        <v>11</v>
      </c>
      <c r="D52" s="87" t="s">
        <v>57</v>
      </c>
      <c r="E52" s="36">
        <v>7100</v>
      </c>
      <c r="F52" s="16">
        <v>7900</v>
      </c>
      <c r="G52" s="16">
        <v>8700</v>
      </c>
      <c r="H52" s="8">
        <v>9500</v>
      </c>
      <c r="I52" s="36">
        <f t="shared" si="0"/>
        <v>8050</v>
      </c>
      <c r="J52" s="16">
        <f t="shared" si="1"/>
        <v>8475</v>
      </c>
      <c r="K52" s="16">
        <v>8900</v>
      </c>
      <c r="L52" s="8">
        <v>9325</v>
      </c>
    </row>
    <row r="53" spans="1:12" ht="12.75">
      <c r="A53" s="14">
        <v>6</v>
      </c>
      <c r="B53" s="15" t="s">
        <v>58</v>
      </c>
      <c r="C53" s="32" t="s">
        <v>59</v>
      </c>
      <c r="D53" s="87" t="s">
        <v>60</v>
      </c>
      <c r="E53" s="36">
        <v>0</v>
      </c>
      <c r="F53" s="16">
        <v>0</v>
      </c>
      <c r="G53" s="16">
        <v>0</v>
      </c>
      <c r="H53" s="8">
        <v>0</v>
      </c>
      <c r="I53" s="36">
        <f t="shared" si="0"/>
        <v>8170</v>
      </c>
      <c r="J53" s="16">
        <f t="shared" si="1"/>
        <v>8610</v>
      </c>
      <c r="K53" s="16">
        <v>9050</v>
      </c>
      <c r="L53" s="8">
        <v>9490</v>
      </c>
    </row>
    <row r="54" spans="1:12" ht="12.75">
      <c r="A54" s="14">
        <v>7</v>
      </c>
      <c r="B54" s="15" t="s">
        <v>5</v>
      </c>
      <c r="C54" s="32" t="s">
        <v>28</v>
      </c>
      <c r="D54" s="87" t="s">
        <v>61</v>
      </c>
      <c r="E54" s="36">
        <v>7450</v>
      </c>
      <c r="F54" s="16">
        <v>8400</v>
      </c>
      <c r="G54" s="16">
        <v>9350</v>
      </c>
      <c r="H54" s="8">
        <v>10300</v>
      </c>
      <c r="I54" s="36">
        <f t="shared" si="0"/>
        <v>8460</v>
      </c>
      <c r="J54" s="16">
        <f t="shared" si="1"/>
        <v>8930</v>
      </c>
      <c r="K54" s="16">
        <v>9400</v>
      </c>
      <c r="L54" s="8">
        <v>9870</v>
      </c>
    </row>
    <row r="55" spans="1:12" ht="12.75">
      <c r="A55" s="14">
        <v>8</v>
      </c>
      <c r="B55" s="15" t="s">
        <v>62</v>
      </c>
      <c r="C55" s="32" t="s">
        <v>9</v>
      </c>
      <c r="D55" s="87" t="s">
        <v>61</v>
      </c>
      <c r="E55" s="36">
        <v>8250</v>
      </c>
      <c r="F55" s="16">
        <v>9450</v>
      </c>
      <c r="G55" s="16">
        <v>10650</v>
      </c>
      <c r="H55" s="8">
        <v>11850</v>
      </c>
      <c r="I55" s="36">
        <f t="shared" si="0"/>
        <v>8460</v>
      </c>
      <c r="J55" s="16">
        <f t="shared" si="1"/>
        <v>8930</v>
      </c>
      <c r="K55" s="16">
        <v>9400</v>
      </c>
      <c r="L55" s="8">
        <v>9870</v>
      </c>
    </row>
    <row r="56" spans="1:12" ht="12.75">
      <c r="A56" s="14">
        <v>9</v>
      </c>
      <c r="B56" s="15" t="s">
        <v>63</v>
      </c>
      <c r="C56" s="32" t="s">
        <v>11</v>
      </c>
      <c r="D56" s="87" t="s">
        <v>64</v>
      </c>
      <c r="E56" s="36">
        <v>6450</v>
      </c>
      <c r="F56" s="16">
        <v>7250</v>
      </c>
      <c r="G56" s="16">
        <v>8050</v>
      </c>
      <c r="H56" s="8">
        <v>8850</v>
      </c>
      <c r="I56" s="36">
        <f t="shared" si="0"/>
        <v>8610</v>
      </c>
      <c r="J56" s="16">
        <f t="shared" si="1"/>
        <v>9030</v>
      </c>
      <c r="K56" s="16">
        <v>9450</v>
      </c>
      <c r="L56" s="8">
        <v>9870</v>
      </c>
    </row>
    <row r="57" spans="1:12" ht="12.75">
      <c r="A57" s="14">
        <v>10</v>
      </c>
      <c r="B57" s="15" t="s">
        <v>6</v>
      </c>
      <c r="C57" s="32" t="s">
        <v>9</v>
      </c>
      <c r="D57" s="87" t="s">
        <v>65</v>
      </c>
      <c r="E57" s="36">
        <v>6700</v>
      </c>
      <c r="F57" s="16">
        <v>7600</v>
      </c>
      <c r="G57" s="16">
        <v>8500</v>
      </c>
      <c r="H57" s="8">
        <v>9400</v>
      </c>
      <c r="I57" s="36">
        <f t="shared" si="0"/>
        <v>12400</v>
      </c>
      <c r="J57" s="16">
        <f t="shared" si="1"/>
        <v>12150</v>
      </c>
      <c r="K57" s="16">
        <v>11900</v>
      </c>
      <c r="L57" s="8">
        <v>11650</v>
      </c>
    </row>
    <row r="58" spans="1:12" ht="12.75">
      <c r="A58" s="14">
        <v>11</v>
      </c>
      <c r="B58" s="15" t="s">
        <v>66</v>
      </c>
      <c r="C58" s="32" t="s">
        <v>8</v>
      </c>
      <c r="D58" s="87" t="s">
        <v>67</v>
      </c>
      <c r="E58" s="36">
        <v>8200</v>
      </c>
      <c r="F58" s="16">
        <v>9350</v>
      </c>
      <c r="G58" s="16">
        <v>10500</v>
      </c>
      <c r="H58" s="8">
        <v>11650</v>
      </c>
      <c r="I58" s="36">
        <f t="shared" si="0"/>
        <v>11200</v>
      </c>
      <c r="J58" s="16">
        <f t="shared" si="1"/>
        <v>11750</v>
      </c>
      <c r="K58" s="16">
        <v>12300</v>
      </c>
      <c r="L58" s="8">
        <v>12850</v>
      </c>
    </row>
    <row r="59" spans="1:12" ht="12.75">
      <c r="A59" s="14">
        <v>12</v>
      </c>
      <c r="B59" s="15" t="s">
        <v>68</v>
      </c>
      <c r="C59" s="32" t="s">
        <v>8</v>
      </c>
      <c r="D59" s="87" t="s">
        <v>69</v>
      </c>
      <c r="E59" s="36">
        <v>8200</v>
      </c>
      <c r="F59" s="16">
        <v>9350</v>
      </c>
      <c r="G59" s="16">
        <v>10500</v>
      </c>
      <c r="H59" s="8">
        <v>11650</v>
      </c>
      <c r="I59" s="36">
        <f t="shared" si="0"/>
        <v>11200</v>
      </c>
      <c r="J59" s="16">
        <f t="shared" si="1"/>
        <v>11750</v>
      </c>
      <c r="K59" s="16">
        <v>12300</v>
      </c>
      <c r="L59" s="8">
        <v>12850</v>
      </c>
    </row>
    <row r="60" spans="1:12" ht="12.75">
      <c r="A60" s="14">
        <v>13</v>
      </c>
      <c r="B60" s="15" t="s">
        <v>70</v>
      </c>
      <c r="C60" s="32" t="s">
        <v>8</v>
      </c>
      <c r="D60" s="87" t="s">
        <v>56</v>
      </c>
      <c r="E60" s="36">
        <v>8200</v>
      </c>
      <c r="F60" s="16">
        <v>9350</v>
      </c>
      <c r="G60" s="16">
        <v>10500</v>
      </c>
      <c r="H60" s="8">
        <v>11650</v>
      </c>
      <c r="I60" s="36">
        <f t="shared" si="0"/>
        <v>11200</v>
      </c>
      <c r="J60" s="16">
        <f t="shared" si="1"/>
        <v>11750</v>
      </c>
      <c r="K60" s="16">
        <v>12300</v>
      </c>
      <c r="L60" s="8">
        <v>12850</v>
      </c>
    </row>
    <row r="61" spans="1:12" ht="13.5" thickBot="1">
      <c r="A61" s="19">
        <v>14</v>
      </c>
      <c r="B61" s="43" t="s">
        <v>3</v>
      </c>
      <c r="C61" s="44" t="s">
        <v>10</v>
      </c>
      <c r="D61" s="87" t="s">
        <v>71</v>
      </c>
      <c r="E61" s="36">
        <v>9200</v>
      </c>
      <c r="F61" s="16">
        <v>10500</v>
      </c>
      <c r="G61" s="16">
        <v>11800</v>
      </c>
      <c r="H61" s="8">
        <v>13100</v>
      </c>
      <c r="I61" s="36">
        <f t="shared" si="0"/>
        <v>9650</v>
      </c>
      <c r="J61" s="16">
        <f t="shared" si="1"/>
        <v>11250</v>
      </c>
      <c r="K61" s="16">
        <v>12850</v>
      </c>
      <c r="L61" s="8">
        <v>14450</v>
      </c>
    </row>
    <row r="62" spans="1:12" ht="13.5" thickBot="1">
      <c r="A62" s="150" t="s">
        <v>207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2"/>
    </row>
    <row r="63" spans="1:12" ht="12.75">
      <c r="A63" s="78">
        <v>1</v>
      </c>
      <c r="B63" s="79" t="s">
        <v>175</v>
      </c>
      <c r="C63" s="84" t="s">
        <v>46</v>
      </c>
      <c r="D63" s="86" t="s">
        <v>196</v>
      </c>
      <c r="E63" s="35">
        <v>3970</v>
      </c>
      <c r="F63" s="77">
        <v>4490</v>
      </c>
      <c r="G63" s="77">
        <v>5010</v>
      </c>
      <c r="H63" s="3">
        <v>5530</v>
      </c>
      <c r="I63" s="35">
        <v>4065</v>
      </c>
      <c r="J63" s="77">
        <v>4620</v>
      </c>
      <c r="K63" s="77">
        <v>5175</v>
      </c>
      <c r="L63" s="3">
        <v>5730</v>
      </c>
    </row>
    <row r="64" spans="1:12" ht="12.75">
      <c r="A64" s="80">
        <v>2</v>
      </c>
      <c r="B64" s="17" t="s">
        <v>176</v>
      </c>
      <c r="C64" s="33" t="s">
        <v>11</v>
      </c>
      <c r="D64" s="86" t="s">
        <v>196</v>
      </c>
      <c r="E64" s="35">
        <v>4700</v>
      </c>
      <c r="F64" s="77">
        <v>5470</v>
      </c>
      <c r="G64" s="77">
        <v>6240</v>
      </c>
      <c r="H64" s="3">
        <v>7010</v>
      </c>
      <c r="I64" s="35">
        <v>0</v>
      </c>
      <c r="J64" s="77">
        <v>0</v>
      </c>
      <c r="K64" s="77">
        <f aca="true" t="shared" si="2" ref="K64:K71">J64*2-I64</f>
        <v>0</v>
      </c>
      <c r="L64" s="3">
        <f aca="true" t="shared" si="3" ref="L64:L71">2*K64-J64</f>
        <v>0</v>
      </c>
    </row>
    <row r="65" spans="1:12" ht="12.75">
      <c r="A65" s="80">
        <v>3</v>
      </c>
      <c r="B65" s="17" t="s">
        <v>154</v>
      </c>
      <c r="C65" s="33" t="s">
        <v>11</v>
      </c>
      <c r="D65" s="86" t="s">
        <v>196</v>
      </c>
      <c r="E65" s="35">
        <v>0</v>
      </c>
      <c r="F65" s="77">
        <v>0</v>
      </c>
      <c r="G65" s="77">
        <f aca="true" t="shared" si="4" ref="G65:H67">2*F65-E65</f>
        <v>0</v>
      </c>
      <c r="H65" s="3">
        <f t="shared" si="4"/>
        <v>0</v>
      </c>
      <c r="I65" s="35">
        <v>4790</v>
      </c>
      <c r="J65" s="77">
        <v>5590</v>
      </c>
      <c r="K65" s="77">
        <v>6390</v>
      </c>
      <c r="L65" s="3">
        <v>7190</v>
      </c>
    </row>
    <row r="66" spans="1:12" ht="12.75">
      <c r="A66" s="80">
        <v>4</v>
      </c>
      <c r="B66" s="17" t="s">
        <v>155</v>
      </c>
      <c r="C66" s="33" t="s">
        <v>11</v>
      </c>
      <c r="D66" s="86" t="s">
        <v>196</v>
      </c>
      <c r="E66" s="35">
        <v>0</v>
      </c>
      <c r="F66" s="77">
        <v>0</v>
      </c>
      <c r="G66" s="77">
        <f t="shared" si="4"/>
        <v>0</v>
      </c>
      <c r="H66" s="3">
        <f t="shared" si="4"/>
        <v>0</v>
      </c>
      <c r="I66" s="35">
        <v>4790</v>
      </c>
      <c r="J66" s="77">
        <v>5590</v>
      </c>
      <c r="K66" s="77">
        <v>6390</v>
      </c>
      <c r="L66" s="3">
        <v>7190</v>
      </c>
    </row>
    <row r="67" spans="1:12" ht="12.75">
      <c r="A67" s="80">
        <v>5</v>
      </c>
      <c r="B67" s="17" t="s">
        <v>181</v>
      </c>
      <c r="C67" s="33" t="s">
        <v>11</v>
      </c>
      <c r="D67" s="86" t="s">
        <v>196</v>
      </c>
      <c r="E67" s="35">
        <v>0</v>
      </c>
      <c r="F67" s="77">
        <v>0</v>
      </c>
      <c r="G67" s="77">
        <f t="shared" si="4"/>
        <v>0</v>
      </c>
      <c r="H67" s="3">
        <f t="shared" si="4"/>
        <v>0</v>
      </c>
      <c r="I67" s="35">
        <v>0</v>
      </c>
      <c r="J67" s="77">
        <v>0</v>
      </c>
      <c r="K67" s="77">
        <f t="shared" si="2"/>
        <v>0</v>
      </c>
      <c r="L67" s="3">
        <f t="shared" si="3"/>
        <v>0</v>
      </c>
    </row>
    <row r="68" spans="1:12" ht="12.75">
      <c r="A68" s="80">
        <v>6</v>
      </c>
      <c r="B68" s="17" t="s">
        <v>156</v>
      </c>
      <c r="C68" s="33" t="s">
        <v>59</v>
      </c>
      <c r="D68" s="86" t="s">
        <v>196</v>
      </c>
      <c r="E68" s="35">
        <v>4900</v>
      </c>
      <c r="F68" s="77">
        <v>5730</v>
      </c>
      <c r="G68" s="77">
        <v>6560</v>
      </c>
      <c r="H68" s="3">
        <v>7390</v>
      </c>
      <c r="I68" s="35">
        <v>0</v>
      </c>
      <c r="J68" s="77">
        <v>0</v>
      </c>
      <c r="K68" s="77">
        <f t="shared" si="2"/>
        <v>0</v>
      </c>
      <c r="L68" s="3">
        <f t="shared" si="3"/>
        <v>0</v>
      </c>
    </row>
    <row r="69" spans="1:12" ht="12.75">
      <c r="A69" s="80">
        <v>7</v>
      </c>
      <c r="B69" s="17" t="s">
        <v>157</v>
      </c>
      <c r="C69" s="33" t="s">
        <v>11</v>
      </c>
      <c r="D69" s="86" t="s">
        <v>196</v>
      </c>
      <c r="E69" s="35">
        <v>0</v>
      </c>
      <c r="F69" s="77">
        <v>0</v>
      </c>
      <c r="G69" s="77">
        <f>2*F69-E69</f>
        <v>0</v>
      </c>
      <c r="H69" s="3">
        <f>2*G69-F69</f>
        <v>0</v>
      </c>
      <c r="I69" s="35">
        <v>0</v>
      </c>
      <c r="J69" s="77">
        <v>0</v>
      </c>
      <c r="K69" s="77">
        <f t="shared" si="2"/>
        <v>0</v>
      </c>
      <c r="L69" s="3">
        <f t="shared" si="3"/>
        <v>0</v>
      </c>
    </row>
    <row r="70" spans="1:12" ht="12.75">
      <c r="A70" s="80">
        <v>8</v>
      </c>
      <c r="B70" s="17" t="s">
        <v>158</v>
      </c>
      <c r="C70" s="33" t="s">
        <v>11</v>
      </c>
      <c r="D70" s="86" t="s">
        <v>196</v>
      </c>
      <c r="E70" s="35">
        <v>4900</v>
      </c>
      <c r="F70" s="77">
        <v>5730</v>
      </c>
      <c r="G70" s="77">
        <v>6560</v>
      </c>
      <c r="H70" s="3">
        <v>7390</v>
      </c>
      <c r="I70" s="35">
        <v>0</v>
      </c>
      <c r="J70" s="77">
        <v>0</v>
      </c>
      <c r="K70" s="77">
        <f t="shared" si="2"/>
        <v>0</v>
      </c>
      <c r="L70" s="3">
        <f t="shared" si="3"/>
        <v>0</v>
      </c>
    </row>
    <row r="71" spans="1:12" ht="12.75">
      <c r="A71" s="80">
        <v>9</v>
      </c>
      <c r="B71" s="17" t="s">
        <v>178</v>
      </c>
      <c r="C71" s="33" t="s">
        <v>59</v>
      </c>
      <c r="D71" s="86" t="s">
        <v>197</v>
      </c>
      <c r="E71" s="35">
        <v>4800</v>
      </c>
      <c r="F71" s="77">
        <v>5600</v>
      </c>
      <c r="G71" s="77">
        <v>6400</v>
      </c>
      <c r="H71" s="3">
        <v>7200</v>
      </c>
      <c r="I71" s="35">
        <v>0</v>
      </c>
      <c r="J71" s="77">
        <v>0</v>
      </c>
      <c r="K71" s="77">
        <f t="shared" si="2"/>
        <v>0</v>
      </c>
      <c r="L71" s="3">
        <f t="shared" si="3"/>
        <v>0</v>
      </c>
    </row>
    <row r="72" spans="1:12" ht="13.5" thickBot="1">
      <c r="A72" s="81">
        <v>10</v>
      </c>
      <c r="B72" s="82" t="s">
        <v>177</v>
      </c>
      <c r="C72" s="76" t="s">
        <v>11</v>
      </c>
      <c r="D72" s="88" t="s">
        <v>198</v>
      </c>
      <c r="E72" s="85">
        <v>4800</v>
      </c>
      <c r="F72" s="83">
        <v>5600</v>
      </c>
      <c r="G72" s="83">
        <v>6400</v>
      </c>
      <c r="H72" s="4">
        <v>7200</v>
      </c>
      <c r="I72" s="85">
        <v>4790</v>
      </c>
      <c r="J72" s="83">
        <v>5590</v>
      </c>
      <c r="K72" s="83">
        <v>6390</v>
      </c>
      <c r="L72" s="4">
        <v>7190</v>
      </c>
    </row>
    <row r="73" spans="1:12" ht="12.75">
      <c r="A73" s="5"/>
      <c r="B73" s="1"/>
      <c r="C73" s="10"/>
      <c r="D73" s="10"/>
      <c r="E73" s="11"/>
      <c r="F73" s="11"/>
      <c r="G73" s="29"/>
      <c r="H73" s="29"/>
      <c r="I73" s="29"/>
      <c r="J73" s="2"/>
      <c r="K73" s="2"/>
      <c r="L73" s="2"/>
    </row>
    <row r="74" spans="1:4" ht="12.75">
      <c r="A74" s="5"/>
      <c r="B74" s="1"/>
      <c r="C74" s="10"/>
      <c r="D74" s="10"/>
    </row>
    <row r="75" spans="1:4" ht="12.75">
      <c r="A75" s="20" t="s">
        <v>195</v>
      </c>
      <c r="B75" s="1"/>
      <c r="C75" s="10"/>
      <c r="D75" s="10"/>
    </row>
    <row r="78" spans="1:6" ht="13.5" thickBot="1">
      <c r="A78" s="112" t="s">
        <v>199</v>
      </c>
      <c r="B78" s="112"/>
      <c r="C78" s="112"/>
      <c r="D78" s="112"/>
      <c r="E78" s="112"/>
      <c r="F78" s="72"/>
    </row>
    <row r="79" spans="1:7" ht="12.75">
      <c r="A79" s="21" t="s">
        <v>0</v>
      </c>
      <c r="B79" s="116" t="s">
        <v>95</v>
      </c>
      <c r="C79" s="116"/>
      <c r="D79" s="116"/>
      <c r="E79" s="37" t="s">
        <v>149</v>
      </c>
      <c r="F79" s="75"/>
      <c r="G79" s="22" t="s">
        <v>96</v>
      </c>
    </row>
    <row r="80" spans="1:7" ht="12.75">
      <c r="A80" s="6">
        <v>1</v>
      </c>
      <c r="B80" s="110" t="s">
        <v>97</v>
      </c>
      <c r="C80" s="110"/>
      <c r="D80" s="110"/>
      <c r="E80" s="7" t="s">
        <v>150</v>
      </c>
      <c r="F80" s="32"/>
      <c r="G80" s="23">
        <v>2100</v>
      </c>
    </row>
    <row r="81" spans="1:7" ht="12.75">
      <c r="A81" s="6">
        <v>2</v>
      </c>
      <c r="B81" s="110" t="s">
        <v>98</v>
      </c>
      <c r="C81" s="110"/>
      <c r="D81" s="110"/>
      <c r="E81" s="7" t="s">
        <v>150</v>
      </c>
      <c r="F81" s="32"/>
      <c r="G81" s="23">
        <v>1600</v>
      </c>
    </row>
    <row r="82" spans="1:7" ht="12.75">
      <c r="A82" s="6">
        <v>3</v>
      </c>
      <c r="B82" s="109" t="s">
        <v>102</v>
      </c>
      <c r="C82" s="109"/>
      <c r="D82" s="109"/>
      <c r="E82" s="7" t="s">
        <v>151</v>
      </c>
      <c r="F82" s="32"/>
      <c r="G82" s="24">
        <v>500</v>
      </c>
    </row>
    <row r="83" spans="1:7" ht="12.75">
      <c r="A83" s="6">
        <v>4</v>
      </c>
      <c r="B83" s="109" t="s">
        <v>103</v>
      </c>
      <c r="C83" s="109"/>
      <c r="D83" s="109"/>
      <c r="E83" s="7" t="s">
        <v>150</v>
      </c>
      <c r="F83" s="32"/>
      <c r="G83" s="24">
        <v>400</v>
      </c>
    </row>
    <row r="84" spans="1:7" ht="12.75">
      <c r="A84" s="6">
        <v>5</v>
      </c>
      <c r="B84" s="109" t="s">
        <v>104</v>
      </c>
      <c r="C84" s="109"/>
      <c r="D84" s="109"/>
      <c r="E84" s="7" t="s">
        <v>151</v>
      </c>
      <c r="F84" s="32"/>
      <c r="G84" s="26">
        <v>1500</v>
      </c>
    </row>
    <row r="85" spans="1:7" ht="13.5" thickBot="1">
      <c r="A85" s="40">
        <v>6</v>
      </c>
      <c r="B85" s="117" t="s">
        <v>105</v>
      </c>
      <c r="C85" s="117"/>
      <c r="D85" s="117"/>
      <c r="E85" s="9" t="s">
        <v>150</v>
      </c>
      <c r="F85" s="44"/>
      <c r="G85" s="27">
        <v>1200</v>
      </c>
    </row>
    <row r="87" spans="1:6" ht="12.75">
      <c r="A87" s="112" t="s">
        <v>110</v>
      </c>
      <c r="B87" s="112"/>
      <c r="C87" s="112"/>
      <c r="D87" s="112"/>
      <c r="E87" s="112"/>
      <c r="F87" s="72"/>
    </row>
  </sheetData>
  <sheetProtection/>
  <mergeCells count="20">
    <mergeCell ref="B84:D84"/>
    <mergeCell ref="B85:D85"/>
    <mergeCell ref="A87:E87"/>
    <mergeCell ref="A7:L7"/>
    <mergeCell ref="B81:D81"/>
    <mergeCell ref="B82:D82"/>
    <mergeCell ref="B83:D83"/>
    <mergeCell ref="A78:E78"/>
    <mergeCell ref="B79:D79"/>
    <mergeCell ref="B80:D80"/>
    <mergeCell ref="A2:L2"/>
    <mergeCell ref="A47:L47"/>
    <mergeCell ref="A62:L62"/>
    <mergeCell ref="D4:D6"/>
    <mergeCell ref="A4:A6"/>
    <mergeCell ref="B4:B6"/>
    <mergeCell ref="E4:L4"/>
    <mergeCell ref="E5:H5"/>
    <mergeCell ref="C4:C6"/>
    <mergeCell ref="I5:L5"/>
  </mergeCells>
  <printOptions/>
  <pageMargins left="0.984251968503937" right="0.3937007874015748" top="0.1968503937007874" bottom="0.1968503937007874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NIna</cp:lastModifiedBy>
  <cp:lastPrinted>2012-08-20T10:28:52Z</cp:lastPrinted>
  <dcterms:created xsi:type="dcterms:W3CDTF">1996-10-08T23:32:33Z</dcterms:created>
  <dcterms:modified xsi:type="dcterms:W3CDTF">2012-08-20T10:33:57Z</dcterms:modified>
  <cp:category/>
  <cp:version/>
  <cp:contentType/>
  <cp:contentStatus/>
</cp:coreProperties>
</file>